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hje" state="visible" r:id="rId4"/>
    <sheet sheetId="2" name="Vuosikello 2027" state="visible" r:id="rId5"/>
    <sheet sheetId="3" name="Aikajana 2027" state="visible" r:id="rId6"/>
    <sheet sheetId="4" name="Asetukset" state="visible" r:id="rId7"/>
    <sheet sheetId="5" name="Esimerkki 2027" state="visible" r:id="rId8"/>
    <sheet sheetId="6" name="Esimerkki aikajana 2027" state="visible" r:id="rId9"/>
    <sheet sheetId="7" name="Suomen kalenteri 2027" state="visible" r:id="rId10"/>
  </sheets>
  <calcPr calcId="171027"/>
</workbook>
</file>

<file path=xl/sharedStrings.xml><?xml version="1.0" encoding="utf-8"?>
<sst xmlns="http://schemas.openxmlformats.org/spreadsheetml/2006/main" count="503" uniqueCount="301">
  <si>
    <t>Markkinoinnin vuosikello 2027</t>
  </si>
  <si>
    <t>Pohja: OstraconAI · www.ostracon.ai/fi/markkinoinnin-vuosikello/</t>
  </si>
  <si>
    <t/>
  </si>
  <si>
    <t>Kaksi näkymää</t>
  </si>
  <si>
    <t>Kuukausinäkymä ("Vuosikello 2027") on teemoille, budjetille ja vastuille. Aikajana ("Aikajana 2027") näyttää, milloin toimenpiteet alkavat ja päättyvät viikon tarkkuudella.</t>
  </si>
  <si>
    <t>Voit käyttää toista tai molempia. Moni aloittaa kuukausinäkymästä ja siirtää isot kampanjat aikajanalle, kun päivämäärät tarkentuvat.</t>
  </si>
  <si>
    <t>Näin käytät pohjaa</t>
  </si>
  <si>
    <t>1. Avaa välilehti "Vuosikello 2027". Siinä on rivi jokaiselle kuukaudelle.</t>
  </si>
  <si>
    <t>2. Aloita sarakkeesta "Teema / painopiste": yksi pääasia kuukautta kohden riittää.</t>
  </si>
  <si>
    <t>3. Kirjaa isot kampanjat ja toimenpiteet. Jatkuva tekeminen (blogi, some, uutiskirje) omaan sarakkeeseensa.</t>
  </si>
  <si>
    <t>4. Sarake "Sesongit ja päivämäärät" on valmiiksi täytetty vuoden 2027 suomalaisilla päivillä. Lisää omat messut ja lanseeraukset.</t>
  </si>
  <si>
    <t>5. Merkitse budjetti, vastuuhenkilö ja mittari. Budjetin yhteissumma ja kvartaalijako lasketaan automaattisesti.</t>
  </si>
  <si>
    <t>6. Kun kuukausi on ohi, kirjaa toteutunut summa. Ero suunniteltuun lasketaan itse, ja ylitys näkyy punaisena.</t>
  </si>
  <si>
    <t>7. Sarakkeeseen "Tekoäly apuna" kirjataan, mitä kuukauden työstä voisi automatisoida.</t>
  </si>
  <si>
    <t>Vuoden 2027 aikana kuluva kuukausi näkyy keltaisena Kuukausi-sarakkeessa.</t>
  </si>
  <si>
    <t>Aikajana</t>
  </si>
  <si>
    <t>1. Avaa välilehti "Aikajana 2027". Siinä on rivi jokaiselle toimenpiteelle ja sarake jokaiselle viikolle.</t>
  </si>
  <si>
    <t>2. Kirjoita toimenpide, valitse kategoria ja kirjoita alku- ja loppupäivä muodossa 1.3.2027. Palkki piirtyy viikoille itse kategorian värillä.</t>
  </si>
  <si>
    <t>3. Usean kuukauden kampanja on yksi rivi. Yhden päivän tapahtumalle alku ja loppu ovat sama päivä.</t>
  </si>
  <si>
    <t>4. Jatkuvaa tekemistä, kuten blogia ja somea, ei tarvitse piirtää aikajanalle. Se kuuluu kuukausinäkymän sarakkeeseen.</t>
  </si>
  <si>
    <t>5. Merkitse Tila-sarakkeeseen, onko toimenpide suunniteltu, käynnissä, valmis vai siirretty. Kvartaalikatsauksessa saat otsikon nuolesta esiin pelkät siirretyt.</t>
  </si>
  <si>
    <t>6. Otsikoiden nuolista voit suodattaa rivit myös vastuuhenkilön tai kategorian mukaan.</t>
  </si>
  <si>
    <t>7. Pyhät ja sesongit on merkitty otsikkoriville viikkojen kohdalle. Sävytetyt viikot ovat lomakausia. Vuoden 2027 aikana kuluva viikko näkyy keltaisena viikkonumerona ja pystyviivoina.</t>
  </si>
  <si>
    <t>8. Jos palkki ei piirry, Excel on luultavasti tulkinnut päivämäärän tekstiksi (teksti asettuu solun vasempaan reunaan). Jos Excelin kieli on muu kuin suomi, kirjoita päivämäärä koneesi omassa muodossa.</t>
  </si>
  <si>
    <t>Muut välilehdet</t>
  </si>
  <si>
    <t>• "Asetukset": kirjoita tiimin nimet ja käyttämänne kanavat. Ne tulevat alasvetovalikoiksi Vastuu- ja Kanavat-sarakkeisiin. Soluun voi kirjoittaa myös muun arvon, esimerkiksi kaksi kanavaa pilkulla erotettuna.</t>
  </si>
  <si>
    <t>• "Esimerkki 2027": täytetty esimerkkivuosi keskikokoiselle B2B-yritykselle. Kopioi siitä mitä tarvitset.</t>
  </si>
  <si>
    <t>• "Esimerkki aikajana 2027": sama esimerkkivuosi viikkotasolla.</t>
  </si>
  <si>
    <t>• "Suomen kalenteri 2027": juhlapyhät, lomakaudet ja kaupalliset päivät päivämäärineen.</t>
  </si>
  <si>
    <t>Vinkki</t>
  </si>
  <si>
    <t>Vuosikello kertoo, MILLOIN jotain tehdään. Miten, kenelle ja millä viestillä kuuluu markkinointisuunnitelmaan.</t>
  </si>
  <si>
    <t>Päivitä vuosikello kerran kvartaalissa: siirrä toteutumatta jääneet asiat eteenpäin ja karsi loput.</t>
  </si>
  <si>
    <t>Tekoäly vuosisuunnittelussa</t>
  </si>
  <si>
    <t>Kun sama tehtävä toistuu sarakkeessa "Tekoäly apuna" kuukaudesta toiseen, se on hyvä ensimmäinen kohde automatisoinnille.</t>
  </si>
  <si>
    <t>Haluatko, että tekoäly tekee vuosisuunnitelmasi ensimmäisen version? Kerro lyhyesti, miten vuosisuunnittelu teillä nyt tehdään. Katsomme, mitä siitä voisi automatisoida.</t>
  </si>
  <si>
    <t>www.ostracon.ai/fi/markkinoinnin-vuosikello/#yhteydenotto</t>
  </si>
  <si>
    <t>Vuosikello 2027</t>
  </si>
  <si>
    <t>Täytä omat tiedot. Päivämäärät on valmiiksi merkitty.</t>
  </si>
  <si>
    <t>Kuukausi</t>
  </si>
  <si>
    <t>Kvartaali</t>
  </si>
  <si>
    <t>Teema / painopiste</t>
  </si>
  <si>
    <t>Kampanjat ja isot toimenpiteet</t>
  </si>
  <si>
    <t>Jatkuva tekeminen</t>
  </si>
  <si>
    <t>Sesongit ja päivämäärät</t>
  </si>
  <si>
    <t>Kanavat</t>
  </si>
  <si>
    <t>Budjetti (€)</t>
  </si>
  <si>
    <t>Toteutunut (€)</t>
  </si>
  <si>
    <t>Ero (€)</t>
  </si>
  <si>
    <t>Vastuuhenkilö</t>
  </si>
  <si>
    <t>Tavoite / mittari</t>
  </si>
  <si>
    <t>Tekoäly apuna</t>
  </si>
  <si>
    <t>Tammikuu</t>
  </si>
  <si>
    <t>Q1</t>
  </si>
  <si>
    <t>1.1. uudenvuodenpäivä, 6.1. loppiainen</t>
  </si>
  <si>
    <t>Helmikuu</t>
  </si>
  <si>
    <t>14.2. ystävänpäivä, hiihtolomat viikoilla 8–10</t>
  </si>
  <si>
    <t>Maaliskuu</t>
  </si>
  <si>
    <t>19.3. tasa-arvon päivä, 26.–29.3. pääsiäinen</t>
  </si>
  <si>
    <t>Huhtikuu</t>
  </si>
  <si>
    <t>Q2</t>
  </si>
  <si>
    <t>Ei arkipyhiä, pääsiäinen on jo maaliskuussa</t>
  </si>
  <si>
    <t>Toukokuu</t>
  </si>
  <si>
    <t>1.5. vappu, 6.5. helatorstai, 9.5. äitienpäivä</t>
  </si>
  <si>
    <t>Kesäkuu</t>
  </si>
  <si>
    <t>Koulujen kesäloma alkaa 5.6., 25.6. juhannusaatto</t>
  </si>
  <si>
    <t>Heinäkuu</t>
  </si>
  <si>
    <t>Q3</t>
  </si>
  <si>
    <t>Kesälomien pääkuukausi</t>
  </si>
  <si>
    <t>Elokuu</t>
  </si>
  <si>
    <t>Koulut alkavat 9.–11.8.</t>
  </si>
  <si>
    <t>Syyskuu</t>
  </si>
  <si>
    <t>Ei arkipyhiä</t>
  </si>
  <si>
    <t>Lokakuu</t>
  </si>
  <si>
    <t>Q4</t>
  </si>
  <si>
    <t>Syyslomat viikoilla 42–43, 10.10. Aleksis Kiven päivä</t>
  </si>
  <si>
    <t>Marraskuu</t>
  </si>
  <si>
    <t>6.11. pyhäinpäivä, 14.11. isänpäivä, 26.11. Black Friday</t>
  </si>
  <si>
    <t>Joulukuu</t>
  </si>
  <si>
    <t>6.12. itsenäisyyspäivä, 24.–26.12. joulu, 31.12. uudenvuodenaatto</t>
  </si>
  <si>
    <t>Yhteensä</t>
  </si>
  <si>
    <t>Tavoitteet käyntiin</t>
  </si>
  <si>
    <t>Kysyntää ja kohtaamisia</t>
  </si>
  <si>
    <t>Hiljaisuus ja syksyn startti</t>
  </si>
  <si>
    <t>Myynti ja ensi vuosi</t>
  </si>
  <si>
    <t>Aikajana 2027</t>
  </si>
  <si>
    <t>Palkin väri = kategoria:</t>
  </si>
  <si>
    <t>Kampanja</t>
  </si>
  <si>
    <t>Mainonta</t>
  </si>
  <si>
    <t>Tapahtuma</t>
  </si>
  <si>
    <t>Sisältö</t>
  </si>
  <si>
    <t>Myynti</t>
  </si>
  <si>
    <t>Muu</t>
  </si>
  <si>
    <t>Kirjoita toimenpide, kategoria ja päivämäärät. Palkki piirtyy viikoille itse.</t>
  </si>
  <si>
    <t>Suodata otsikoiden nuolista vastuun, kategorian tai tilan mukaan. Pyhät ja lomakaudet on merkitty otsikkoriville viikkojen kohdalle.</t>
  </si>
  <si>
    <t>Toimenpide</t>
  </si>
  <si>
    <t>Kategoria</t>
  </si>
  <si>
    <t>Alkaa</t>
  </si>
  <si>
    <t>Päättyy</t>
  </si>
  <si>
    <t>Vastuu</t>
  </si>
  <si>
    <t>Tila</t>
  </si>
  <si>
    <t>6.1. Loppiainen</t>
  </si>
  <si>
    <t>5.2. Runeberg</t>
  </si>
  <si>
    <t xml:space="preserve">14.2.
Ystävänpäivä</t>
  </si>
  <si>
    <t xml:space="preserve">Hiihtolomat
28.2. Kalevala</t>
  </si>
  <si>
    <t xml:space="preserve">19.3.
Minna Canth</t>
  </si>
  <si>
    <t xml:space="preserve">26.–29.3.
Pääsiäinen</t>
  </si>
  <si>
    <t>1.5. Vappu</t>
  </si>
  <si>
    <t xml:space="preserve">6.5. Helatorstai
9.5. Äitienpäivä</t>
  </si>
  <si>
    <t xml:space="preserve">5.6.
Koulut loppuvat</t>
  </si>
  <si>
    <t xml:space="preserve">25.–26.6.
Juhannus</t>
  </si>
  <si>
    <t>Kesälomakausi</t>
  </si>
  <si>
    <t xml:space="preserve">9.–11.8.
Koulut alkavat</t>
  </si>
  <si>
    <t xml:space="preserve">10.10.
Aleksis Kivi</t>
  </si>
  <si>
    <t>Syyslomat</t>
  </si>
  <si>
    <t xml:space="preserve">6.11.
Pyhäinpäivä</t>
  </si>
  <si>
    <t>14.11. Isänpäivä</t>
  </si>
  <si>
    <t xml:space="preserve">26.11.
Black Friday</t>
  </si>
  <si>
    <t xml:space="preserve">6.12.
Itsenäisyyspäivä</t>
  </si>
  <si>
    <t>Joulu</t>
  </si>
  <si>
    <t xml:space="preserve">31.12.
Vuodenvaihde</t>
  </si>
  <si>
    <t>Asetukset</t>
  </si>
  <si>
    <t>Tiimi ja kanavat alasvetovalikoihin. Korvaa esimerkit omillanne.</t>
  </si>
  <si>
    <t>Tiimi</t>
  </si>
  <si>
    <t>Markkinointipäällikkö</t>
  </si>
  <si>
    <t>Verkkosivut</t>
  </si>
  <si>
    <t>Sisältöasiantuntija</t>
  </si>
  <si>
    <t>Blogi</t>
  </si>
  <si>
    <t>Myyntijohtaja</t>
  </si>
  <si>
    <t>LinkedIn</t>
  </si>
  <si>
    <t>LinkedIn-mainonta</t>
  </si>
  <si>
    <t>Google Ads</t>
  </si>
  <si>
    <t>Meta-mainonta</t>
  </si>
  <si>
    <t>Uutiskirje</t>
  </si>
  <si>
    <t>Sähköposti</t>
  </si>
  <si>
    <t>Webinaari</t>
  </si>
  <si>
    <t>Messut</t>
  </si>
  <si>
    <t>PR</t>
  </si>
  <si>
    <t>Esimerkki 2027</t>
  </si>
  <si>
    <t>Esimerkkivuosi keskikokoiselle B2B-yritykselle. Teemat, luvut ja mittarit ovat esimerkkejä, eivät suosituksia.</t>
  </si>
  <si>
    <t>Vuoden avaus</t>
  </si>
  <si>
    <t>Vuoden tavoitteiden esittely myynnille. Asiakasuutiskirje: mitä tänä vuonna tehdään.</t>
  </si>
  <si>
    <t>Blogi kahdesti kuussa, LinkedIn viikoittain, uutiskirje kerran kuussa.</t>
  </si>
  <si>
    <t>LinkedIn, uutiskirje</t>
  </si>
  <si>
    <t>Myynnin ja markkinoinnin yhteiset tavoitteet sovittu</t>
  </si>
  <si>
    <t>Edellisen vuoden tulokset koostetaan kanavittain yhdeksi katsaukseksi.</t>
  </si>
  <si>
    <t>Asiantuntijuus</t>
  </si>
  <si>
    <t>Opas tai raportti, jota myynti voi jakaa asiakkaille.</t>
  </si>
  <si>
    <t>Oppaan sisällöt pilkotaan someen ja uutiskirjeeseen.</t>
  </si>
  <si>
    <t>Verkkosivut, LinkedIn, uutiskirje</t>
  </si>
  <si>
    <t>150 oppaan latausta</t>
  </si>
  <si>
    <t>Oppaasta tehdään luonnokset somepostauksiksi ja kieliversioiksi.</t>
  </si>
  <si>
    <t>Kevätkampanja</t>
  </si>
  <si>
    <t>Kevään pääkampanja: mainonta, laskeutumissivu, myynnin soittolista.</t>
  </si>
  <si>
    <t>Kvartaalikatsaus: mikä toimi, mikä siirretään seuraavalle kvartaalille.</t>
  </si>
  <si>
    <t>LinkedIn-mainonta, Google Ads, verkkosivut</t>
  </si>
  <si>
    <t>40 liidiä kampanjasta</t>
  </si>
  <si>
    <t>Mainosteksteistä ja kuvista tehdään variantit testattaviksi.</t>
  </si>
  <si>
    <t>Kampanjan huippu</t>
  </si>
  <si>
    <t>Webinaari kevään kampanjan aiheesta. Mainonnan budjetti suurimmillaan.</t>
  </si>
  <si>
    <t>Webinaarin tallenne ja kooste jakoon.</t>
  </si>
  <si>
    <t>LinkedIn-mainonta, webinaari, uutiskirje</t>
  </si>
  <si>
    <t>120 ilmoittautumista webinaariin</t>
  </si>
  <si>
    <t>Webinaarista tehdään kooste, blogiteksti ja lyhyet videoleikkeet.</t>
  </si>
  <si>
    <t>Asiakastapahtuma</t>
  </si>
  <si>
    <t>Asiakasilta tai aamiaistilaisuus ennen kesää.</t>
  </si>
  <si>
    <t>Kutsut, muistutukset ja jälkimarkkinointi.</t>
  </si>
  <si>
    <t>Tapahtuma, sähköposti</t>
  </si>
  <si>
    <t>30 asiakasta paikalla</t>
  </si>
  <si>
    <t>Kutsut ja kiitosviestit personoidaan osallistujaryhmittäin.</t>
  </si>
  <si>
    <t>Kesän valmistelu</t>
  </si>
  <si>
    <t>Kesän sisällöt tehdään ja ajastetaan valmiiksi. Puolen vuoden katsaus.</t>
  </si>
  <si>
    <t>Syksyn kampanjan aihe lyödään lukkoon ennen lomia.</t>
  </si>
  <si>
    <t>LinkedIn, blogi</t>
  </si>
  <si>
    <t>Heinäkuun sisällöt ajastettu</t>
  </si>
  <si>
    <t>Heinäkuun somesisällöt tehdään ja ajastetaan yhdellä kertaa.</t>
  </si>
  <si>
    <t>Kevyt läsnäolo</t>
  </si>
  <si>
    <t>Ei uusia kampanjoita. Brändimainonta pienellä budjetilla.</t>
  </si>
  <si>
    <t>Ajastetut sisällöt pyörivät, joku seuraa viestejä.</t>
  </si>
  <si>
    <t>Näkyvyys pysyy kevään tasolla</t>
  </si>
  <si>
    <t>Kampanjoiden seuranta ja viikkoraportti kulkevat ilman ihmistä.</t>
  </si>
  <si>
    <t>Syksyn käynnistys</t>
  </si>
  <si>
    <t>Syksyn kampanjan materiaalit valmiiksi. Myynnin kanssa yhteinen käynnistys.</t>
  </si>
  <si>
    <t>Blogi ja uutiskirje palaavat normaaliin rytmiin.</t>
  </si>
  <si>
    <t>Verkkosivut, sähköposti</t>
  </si>
  <si>
    <t>Kampanjamateriaalit valmiina 27.8.</t>
  </si>
  <si>
    <t>Kilpailijoiden ja markkinan kesän muutokset kootaan katsaukseksi.</t>
  </si>
  <si>
    <t>Syksyn pääkampanja</t>
  </si>
  <si>
    <t>Syksyn pääkampanja ja alan messut tai tapahtuma.</t>
  </si>
  <si>
    <t>Liidien jatkokäsittely: kuka soittaa kenelle ja milloin.</t>
  </si>
  <si>
    <t>LinkedIn-mainonta, Google Ads, messut</t>
  </si>
  <si>
    <t>60 liidiä ja 15 tapaamista</t>
  </si>
  <si>
    <t>Liidit pisteytetään ja jatkoviestit luonnostellaan valmiiksi myynnille.</t>
  </si>
  <si>
    <t>Vuosisuunnittelu</t>
  </si>
  <si>
    <t>Markkinoinnin vuosikello ja budjetti 2028. Asiakastyytyväisyyskysely.</t>
  </si>
  <si>
    <t>Q3-katsaus ja syksyn kampanjan tulokset.</t>
  </si>
  <si>
    <t>Sähköposti, LinkedIn</t>
  </si>
  <si>
    <t>Vuosisuunnitelma 2028 hyväksytty</t>
  </si>
  <si>
    <t>Vuosisuunnitelman ensimmäinen luonnos tehdään tämän vuoden datasta.</t>
  </si>
  <si>
    <t>Vuoden lopun myynti</t>
  </si>
  <si>
    <t>Kampanja asiakkaille, joilla on käyttämätöntä budjettia ennen vuodenvaihdetta.</t>
  </si>
  <si>
    <t>Asiakastarinat ja referenssit myynnin tueksi.</t>
  </si>
  <si>
    <t>Sähköposti, LinkedIn-mainonta</t>
  </si>
  <si>
    <t>10 lisätilausta</t>
  </si>
  <si>
    <t>Kampanjaviestit personoidaan asiakassegmenteittäin.</t>
  </si>
  <si>
    <t>Kiitos ja katsaus</t>
  </si>
  <si>
    <t>Asiakkaiden joulutervehdys. Vuoden tärkeimmät opit tiimille.</t>
  </si>
  <si>
    <t>Tammikuun sisällöt valmiiksi ennen joululomia.</t>
  </si>
  <si>
    <t>Vuoden tulokset koottu</t>
  </si>
  <si>
    <t>Vuoden tulokset ja opit koostetaan valmiiksi tammikuun avausta varten.</t>
  </si>
  <si>
    <t>Esimerkki aikajana 2027</t>
  </si>
  <si>
    <t>Sama esimerkkivuosi viikkotasolla. Kopioi rivejä omaan aikajanaasi.</t>
  </si>
  <si>
    <t>Vuoden tavoitteet myynnille</t>
  </si>
  <si>
    <t>Suunniteltu</t>
  </si>
  <si>
    <t>Asiakasuutiskirje</t>
  </si>
  <si>
    <t>Opas tai raportti asiakkaille</t>
  </si>
  <si>
    <t>Kevään pääkampanja</t>
  </si>
  <si>
    <t>Kevätkampanjan mainonta</t>
  </si>
  <si>
    <t>Myynnin soittolista</t>
  </si>
  <si>
    <t>Asiakasilta</t>
  </si>
  <si>
    <t>Kesän sisällöt ajastetaan</t>
  </si>
  <si>
    <t>Puolen vuoden katsaus</t>
  </si>
  <si>
    <t>Kesän brändimainonta</t>
  </si>
  <si>
    <t>Syksyn kampanjan materiaalit</t>
  </si>
  <si>
    <t>Syksyn käynnistys myynnin kanssa</t>
  </si>
  <si>
    <t>Syyskampanjan mainonta</t>
  </si>
  <si>
    <t>Liidien jatkokäsittely</t>
  </si>
  <si>
    <t>Alan messut</t>
  </si>
  <si>
    <t>Vuosikello ja budjetti 2028</t>
  </si>
  <si>
    <t>Asiakastyytyväisyyskysely</t>
  </si>
  <si>
    <t>Asiakastarinat ja referenssit</t>
  </si>
  <si>
    <t>Vuoden lopun kampanja</t>
  </si>
  <si>
    <t>Tammikuun sisällöt valmiiksi</t>
  </si>
  <si>
    <t>Asiakkaiden joulutervehdys</t>
  </si>
  <si>
    <t>Suomen markkinointikalenteri 2027</t>
  </si>
  <si>
    <t>Päivämäärä</t>
  </si>
  <si>
    <t>Päivä tai kausi</t>
  </si>
  <si>
    <t>Huomio markkinoinnille</t>
  </si>
  <si>
    <t>1.1.</t>
  </si>
  <si>
    <t>Uudenvuodenpäivä</t>
  </si>
  <si>
    <t>Perjantai</t>
  </si>
  <si>
    <t>6.1.</t>
  </si>
  <si>
    <t>Loppiainen</t>
  </si>
  <si>
    <t>Keskiviikko</t>
  </si>
  <si>
    <t>5.2.</t>
  </si>
  <si>
    <t>Runebergin päivä</t>
  </si>
  <si>
    <t>Liputuspäivä</t>
  </si>
  <si>
    <t>14.2.</t>
  </si>
  <si>
    <t>Ystävänpäivä</t>
  </si>
  <si>
    <t>Sunnuntai</t>
  </si>
  <si>
    <t>vk 8–10</t>
  </si>
  <si>
    <t>Hiihtolomat</t>
  </si>
  <si>
    <t>Etelä vk 8, keski vk 9, pohjoinen ja itä vk 10</t>
  </si>
  <si>
    <t>28.2.</t>
  </si>
  <si>
    <t>Kalevalan päivä</t>
  </si>
  <si>
    <t>Suomalaisen kulttuurin päivä</t>
  </si>
  <si>
    <t>19.3.</t>
  </si>
  <si>
    <t>Minna Canthin päivä</t>
  </si>
  <si>
    <t>Tasa-arvon päivä</t>
  </si>
  <si>
    <t>26.–29.3.</t>
  </si>
  <si>
    <t>Pääsiäinen</t>
  </si>
  <si>
    <t>Pitkäperjantai 26.3., toinen pääsiäispäivä 29.3.</t>
  </si>
  <si>
    <t>1.5.</t>
  </si>
  <si>
    <t>Vappu</t>
  </si>
  <si>
    <t>Lauantai</t>
  </si>
  <si>
    <t>6.5.</t>
  </si>
  <si>
    <t>Helatorstai</t>
  </si>
  <si>
    <t>Torstai, seuraava perjantai on välipäivä</t>
  </si>
  <si>
    <t>9.5.</t>
  </si>
  <si>
    <t>Äitienpäivä</t>
  </si>
  <si>
    <t>Toukokuun toinen sunnuntai</t>
  </si>
  <si>
    <t>5.6.</t>
  </si>
  <si>
    <t>Koulujen kesäloma alkaa</t>
  </si>
  <si>
    <t>Kevätlukukausi päättyy lauantaina</t>
  </si>
  <si>
    <t>25.–26.6.</t>
  </si>
  <si>
    <t>Juhannus</t>
  </si>
  <si>
    <t>Juhannusaatto perjantaina, juhannuspäivä lauantaina</t>
  </si>
  <si>
    <t>heinäkuu</t>
  </si>
  <si>
    <t>Kolmannes työllisistä lomalla vähintään viikon</t>
  </si>
  <si>
    <t>9.–11.8.</t>
  </si>
  <si>
    <t>Koulut alkavat</t>
  </si>
  <si>
    <t>Useimmiten 11.8., Tampereella 9.8.</t>
  </si>
  <si>
    <t>10.10.</t>
  </si>
  <si>
    <t>Aleksis Kiven päivä</t>
  </si>
  <si>
    <t>Suomalaisen kirjallisuuden päivä</t>
  </si>
  <si>
    <t>vk 42–43</t>
  </si>
  <si>
    <t>Useimmiten vk 42 (18.–22.10.), Oulussa vk 43</t>
  </si>
  <si>
    <t>6.11.</t>
  </si>
  <si>
    <t>Pyhäinpäivä</t>
  </si>
  <si>
    <t>14.11.</t>
  </si>
  <si>
    <t>Isänpäivä</t>
  </si>
  <si>
    <t>Marraskuun toinen sunnuntai</t>
  </si>
  <si>
    <t>26.11.</t>
  </si>
  <si>
    <t>Black Friday</t>
  </si>
  <si>
    <t>Cyber Monday 29.11.</t>
  </si>
  <si>
    <t>6.12.</t>
  </si>
  <si>
    <t>Itsenäisyyspäivä</t>
  </si>
  <si>
    <t>Maanantai</t>
  </si>
  <si>
    <t>24.–26.12.</t>
  </si>
  <si>
    <t>Aatto perjantaina, pyhät viikonloppuna</t>
  </si>
  <si>
    <t>31.12.</t>
  </si>
  <si>
    <t>Uudenvuodenaatto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</si>
</sst>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 &quot;€&quot;"/>
    <numFmt numFmtId="165" formatCode="+#,##0 &quot;€&quot;;-#,##0 &quot;€&quot;;0 &quot;€&quot;"/>
    <numFmt numFmtId="166" formatCode="d.m."/>
    <numFmt numFmtId="167" formatCode="d.m.yyyy"/>
  </numFmts>
  <fonts count="16" x14ac:knownFonts="1">
    <font>
      <color theme="1"/>
      <family val="2"/>
      <scheme val="minor"/>
      <sz val="11"/>
      <name val="Calibri"/>
    </font>
    <font>
      <b/>
      <sz val="16"/>
      <name val="Arial"/>
    </font>
    <font>
      <color rgb="FF6B645C"/>
      <sz val="10"/>
      <name val="Arial"/>
    </font>
    <font>
      <sz val="10"/>
      <name val="Arial"/>
    </font>
    <font>
      <b/>
      <sz val="12"/>
      <name val="Arial"/>
    </font>
    <font>
      <u/>
      <color rgb="FF0563C1"/>
      <sz val="10"/>
      <name val="Arial"/>
    </font>
    <font>
      <b/>
      <color rgb="FF191919"/>
      <sz val="10"/>
      <name val="Arial"/>
    </font>
    <font>
      <b/>
      <sz val="10"/>
      <name val="Arial"/>
    </font>
    <font>
      <color rgb="FF6B645C"/>
      <sz val="9"/>
      <name val="Arial"/>
    </font>
    <font>
      <b/>
      <color rgb="FF191919"/>
      <sz val="9"/>
      <name val="Arial"/>
    </font>
    <font>
      <b/>
      <color rgb="FFFFFFFF"/>
      <sz val="9"/>
      <name val="Arial"/>
    </font>
    <font>
      <i/>
      <color rgb="FF6B645C"/>
      <sz val="9"/>
      <name val="Arial"/>
    </font>
    <font>
      <b/>
      <sz val="9"/>
      <name val="Arial"/>
    </font>
    <font>
      <b/>
      <sz val="8"/>
      <name val="Arial"/>
    </font>
    <font>
      <color rgb="FF6B645C"/>
      <sz val="7"/>
      <name val="Arial"/>
    </font>
    <font>
      <color rgb="FF191919"/>
      <sz val="7"/>
      <name val="Arial"/>
    </font>
  </fonts>
  <fills count="10">
    <fill>
      <patternFill patternType="none"/>
    </fill>
    <fill>
      <patternFill patternType="gray125"/>
    </fill>
    <fill>
      <patternFill patternType="solid">
        <fgColor rgb="FFFBFF33"/>
      </patternFill>
    </fill>
    <fill>
      <patternFill patternType="solid">
        <fgColor rgb="FFF4F1EA"/>
      </patternFill>
    </fill>
    <fill>
      <patternFill patternType="solid">
        <fgColor rgb="FFECE9E4"/>
      </patternFill>
    </fill>
    <fill>
      <patternFill patternType="solid">
        <fgColor rgb="FFD9C84A"/>
      </patternFill>
    </fill>
    <fill>
      <patternFill patternType="solid">
        <fgColor rgb="FF191919"/>
      </patternFill>
    </fill>
    <fill>
      <patternFill patternType="solid">
        <fgColor rgb="FFA99B90"/>
      </patternFill>
    </fill>
    <fill>
      <patternFill patternType="solid">
        <fgColor rgb="FFF2B488"/>
      </patternFill>
    </fill>
    <fill>
      <patternFill patternType="solid">
        <fgColor rgb="FF9DB4C0"/>
      </patternFill>
    </fill>
  </fills>
  <borders count="7">
    <border>
      <left/>
      <right/>
      <top/>
      <bottom/>
      <diagonal/>
    </border>
    <border>
      <left style="thin">
        <color rgb="FFBDB6AD"/>
      </left>
      <right style="thin">
        <color rgb="FFBDB6AD"/>
      </right>
      <top style="thin">
        <color rgb="FFBDB6AD"/>
      </top>
      <bottom style="thin">
        <color rgb="FFBDB6AD"/>
      </bottom>
      <diagonal/>
    </border>
    <border>
      <left style="thin">
        <color rgb="FFBDB6AD"/>
      </left>
      <right/>
      <top/>
      <bottom/>
      <diagonal/>
    </border>
    <border>
      <left style="thin">
        <color rgb="FFBDB6AD"/>
      </left>
      <right/>
      <top/>
      <bottom style="thin">
        <color rgb="FFBDB6AD"/>
      </bottom>
      <diagonal/>
    </border>
    <border>
      <left/>
      <right/>
      <top/>
      <bottom style="thin">
        <color rgb="FFBDB6AD"/>
      </bottom>
      <diagonal/>
    </border>
    <border>
      <left style="thin">
        <color rgb="FFBDB6AD"/>
      </left>
      <right style="thin">
        <color rgb="FFE6E1DA"/>
      </right>
      <top style="thin">
        <color rgb="FFE6E1DA"/>
      </top>
      <bottom style="thin">
        <color rgb="FFE6E1DA"/>
      </bottom>
      <diagonal/>
    </border>
    <border>
      <left style="thin">
        <color rgb="FFE6E1DA"/>
      </left>
      <right style="thin">
        <color rgb="FFE6E1DA"/>
      </right>
      <top style="thin">
        <color rgb="FFE6E1DA"/>
      </top>
      <bottom style="thin">
        <color rgb="FFE6E1DA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0" xfId="0" applyNumberFormat="1"/>
    <xf numFmtId="165" fontId="0" fillId="0" borderId="0" xfId="0" applyNumberFormat="1"/>
    <xf numFmtId="0" fontId="7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7" fillId="0" borderId="0" xfId="0" applyFont="1"/>
    <xf numFmtId="164" fontId="7" fillId="0" borderId="0" xfId="0" applyNumberFormat="1" applyFont="1"/>
    <xf numFmtId="165" fontId="7" fillId="0" borderId="0" xfId="0" applyNumberFormat="1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 wrapText="1"/>
    </xf>
    <xf numFmtId="0" fontId="12" fillId="4" borderId="0" xfId="0" applyFont="1" applyFill="1" applyAlignment="1">
      <alignment horizontal="left" vertical="center"/>
    </xf>
    <xf numFmtId="0" fontId="13" fillId="3" borderId="2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166" fontId="14" fillId="3" borderId="3" xfId="0" applyNumberFormat="1" applyFont="1" applyFill="1" applyBorder="1" applyAlignment="1">
      <alignment horizontal="center" textRotation="90"/>
    </xf>
    <xf numFmtId="166" fontId="14" fillId="3" borderId="4" xfId="0" applyNumberFormat="1" applyFont="1" applyFill="1" applyBorder="1" applyAlignment="1">
      <alignment horizontal="center" textRotation="90"/>
    </xf>
    <xf numFmtId="0" fontId="6" fillId="3" borderId="4" xfId="0" applyFont="1" applyFill="1" applyBorder="1" applyAlignment="1">
      <alignment vertical="bottom" wrapText="1"/>
    </xf>
    <xf numFmtId="0" fontId="15" fillId="0" borderId="3" xfId="0" applyFont="1" applyBorder="1" applyAlignment="1">
      <alignment horizontal="center" vertical="bottom" wrapText="1" textRotation="90"/>
    </xf>
    <xf numFmtId="0" fontId="15" fillId="0" borderId="4" xfId="0" applyFont="1" applyBorder="1" applyAlignment="1">
      <alignment horizontal="center" vertical="bottom" wrapText="1" textRotation="90"/>
    </xf>
    <xf numFmtId="0" fontId="15" fillId="3" borderId="4" xfId="0" applyFont="1" applyFill="1" applyBorder="1" applyAlignment="1">
      <alignment horizontal="center" vertical="bottom" wrapText="1" textRotation="90"/>
    </xf>
    <xf numFmtId="0" fontId="15" fillId="3" borderId="3" xfId="0" applyFont="1" applyFill="1" applyBorder="1" applyAlignment="1">
      <alignment horizontal="center" vertical="bottom" wrapText="1" textRotation="90"/>
    </xf>
    <xf numFmtId="0" fontId="3" fillId="0" borderId="1" xfId="0" applyFont="1" applyBorder="1" applyAlignment="1">
      <alignment vertical="center"/>
    </xf>
    <xf numFmtId="167" fontId="3" fillId="0" borderId="1" xfId="0" applyNumberFormat="1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/>
    <xf numFmtId="0" fontId="0" fillId="3" borderId="5" xfId="0" applyFill="1" applyBorder="1"/>
    <xf numFmtId="0" fontId="3" fillId="0" borderId="1" xfId="0" applyFont="1" applyBorder="1"/>
    <xf numFmtId="164" fontId="3" fillId="0" borderId="1" xfId="0" applyNumberFormat="1" applyFont="1" applyBorder="1" applyAlignment="1">
      <alignment vertical="top" wrapText="1"/>
    </xf>
    <xf numFmtId="165" fontId="3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40">
    <dxf>
      <font>
        <b/>
        <color rgb="FFB3261E"/>
      </font>
      <fill>
        <patternFill patternType="solid">
          <bgColor rgb="FFFBE3E1"/>
        </patternFill>
      </fill>
    </dxf>
    <dxf>
      <fill>
        <patternFill patternType="solid">
          <bgColor rgb="FFFBFF33"/>
        </patternFill>
      </fill>
    </dxf>
    <dxf>
      <fill>
        <patternFill patternType="solid">
          <bgColor rgb="FFFBFF33"/>
        </patternFill>
      </fill>
    </dxf>
    <dxf>
      <fill>
        <patternFill patternType="solid">
          <bgColor rgb="FFD9C84A"/>
        </patternFill>
      </fill>
    </dxf>
    <dxf>
      <fill>
        <patternFill patternType="solid">
          <bgColor rgb="FF191919"/>
        </patternFill>
      </fill>
    </dxf>
    <dxf>
      <fill>
        <patternFill patternType="solid">
          <bgColor rgb="FFA99B90"/>
        </patternFill>
      </fill>
    </dxf>
    <dxf>
      <fill>
        <patternFill patternType="solid">
          <bgColor rgb="FFF2B488"/>
        </patternFill>
      </fill>
    </dxf>
    <dxf>
      <fill>
        <patternFill patternType="solid">
          <bgColor rgb="FF9DB4C0"/>
        </patternFill>
      </fill>
    </dxf>
    <dxf>
      <fill>
        <patternFill patternType="solid">
          <bgColor rgb="FFFBFF33"/>
        </patternFill>
      </fill>
    </dxf>
    <dxf>
      <fill>
        <patternFill patternType="solid">
          <bgColor rgb="FFD9C84A"/>
        </patternFill>
      </fill>
    </dxf>
    <dxf>
      <font>
        <color rgb="FFFFFFFF"/>
      </font>
      <fill>
        <patternFill patternType="solid">
          <bgColor rgb="FF191919"/>
        </patternFill>
      </fill>
    </dxf>
    <dxf>
      <fill>
        <patternFill patternType="solid">
          <bgColor rgb="FFA99B90"/>
        </patternFill>
      </fill>
    </dxf>
    <dxf>
      <fill>
        <patternFill patternType="solid">
          <bgColor rgb="FFF2B488"/>
        </patternFill>
      </fill>
    </dxf>
    <dxf>
      <fill>
        <patternFill patternType="solid">
          <bgColor rgb="FF9DB4C0"/>
        </patternFill>
      </fill>
    </dxf>
    <dxf>
      <fill>
        <patternFill patternType="solid">
          <bgColor rgb="FFFCFF8F"/>
        </patternFill>
      </fill>
    </dxf>
    <dxf>
      <fill>
        <patternFill patternType="solid">
          <bgColor rgb="FFD5E8D4"/>
        </patternFill>
      </fill>
    </dxf>
    <dxf>
      <fill>
        <patternFill patternType="solid">
          <bgColor rgb="FFF8D8BE"/>
        </patternFill>
      </fill>
    </dxf>
    <dxf>
      <font>
        <color rgb="FF9A938B"/>
      </font>
    </dxf>
    <dxf>
      <fill>
        <patternFill patternType="solid">
          <bgColor rgb="FFFBFF33"/>
        </patternFill>
      </fill>
    </dxf>
    <dxf>
      <border>
        <left style="thin">
          <color rgb="FF191919"/>
        </left>
        <right style="thin">
          <color rgb="FF191919"/>
        </right>
        <top/>
        <bottom/>
        <diagonal/>
      </border>
    </dxf>
    <dxf>
      <font>
        <b/>
        <color rgb="FFB3261E"/>
      </font>
      <fill>
        <patternFill patternType="solid">
          <bgColor rgb="FFFBE3E1"/>
        </patternFill>
      </fill>
    </dxf>
    <dxf>
      <fill>
        <patternFill patternType="solid">
          <bgColor rgb="FFFBFF33"/>
        </patternFill>
      </fill>
    </dxf>
    <dxf>
      <fill>
        <patternFill patternType="solid">
          <bgColor rgb="FFFBFF33"/>
        </patternFill>
      </fill>
    </dxf>
    <dxf>
      <fill>
        <patternFill patternType="solid">
          <bgColor rgb="FFD9C84A"/>
        </patternFill>
      </fill>
    </dxf>
    <dxf>
      <fill>
        <patternFill patternType="solid">
          <bgColor rgb="FF191919"/>
        </patternFill>
      </fill>
    </dxf>
    <dxf>
      <fill>
        <patternFill patternType="solid">
          <bgColor rgb="FFA99B90"/>
        </patternFill>
      </fill>
    </dxf>
    <dxf>
      <fill>
        <patternFill patternType="solid">
          <bgColor rgb="FFF2B488"/>
        </patternFill>
      </fill>
    </dxf>
    <dxf>
      <fill>
        <patternFill patternType="solid">
          <bgColor rgb="FF9DB4C0"/>
        </patternFill>
      </fill>
    </dxf>
    <dxf>
      <fill>
        <patternFill patternType="solid">
          <bgColor rgb="FFFBFF33"/>
        </patternFill>
      </fill>
    </dxf>
    <dxf>
      <fill>
        <patternFill patternType="solid">
          <bgColor rgb="FFD9C84A"/>
        </patternFill>
      </fill>
    </dxf>
    <dxf>
      <font>
        <color rgb="FFFFFFFF"/>
      </font>
      <fill>
        <patternFill patternType="solid">
          <bgColor rgb="FF191919"/>
        </patternFill>
      </fill>
    </dxf>
    <dxf>
      <fill>
        <patternFill patternType="solid">
          <bgColor rgb="FFA99B90"/>
        </patternFill>
      </fill>
    </dxf>
    <dxf>
      <fill>
        <patternFill patternType="solid">
          <bgColor rgb="FFF2B488"/>
        </patternFill>
      </fill>
    </dxf>
    <dxf>
      <fill>
        <patternFill patternType="solid">
          <bgColor rgb="FF9DB4C0"/>
        </patternFill>
      </fill>
    </dxf>
    <dxf>
      <fill>
        <patternFill patternType="solid">
          <bgColor rgb="FFFCFF8F"/>
        </patternFill>
      </fill>
    </dxf>
    <dxf>
      <fill>
        <patternFill patternType="solid">
          <bgColor rgb="FFD5E8D4"/>
        </patternFill>
      </fill>
    </dxf>
    <dxf>
      <fill>
        <patternFill patternType="solid">
          <bgColor rgb="FFF8D8BE"/>
        </patternFill>
      </fill>
    </dxf>
    <dxf>
      <font>
        <color rgb="FF9A938B"/>
      </font>
    </dxf>
    <dxf>
      <fill>
        <patternFill patternType="solid">
          <bgColor rgb="FFFBFF33"/>
        </patternFill>
      </fill>
    </dxf>
    <dxf>
      <border>
        <left style="thin">
          <color rgb="FF191919"/>
        </left>
        <right style="thin">
          <color rgb="FF191919"/>
        </right>
        <top/>
        <bottom/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stracon.ai/fi/markkinoinnin-vuosikello/?utm_source=vuosikellopohja&amp;utm_medium=xlsx&amp;utm_campaign=vuosikello-2027#yhteydeno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2</v>
      </c>
    </row>
    <row r="8" spans="1:1" x14ac:dyDescent="0.25">
      <c r="A8" s="4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2</v>
      </c>
    </row>
    <row r="18" spans="1:1" x14ac:dyDescent="0.25">
      <c r="A18" s="4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3" t="s">
        <v>2</v>
      </c>
    </row>
    <row r="28" spans="1:1" x14ac:dyDescent="0.25">
      <c r="A28" s="4" t="s">
        <v>24</v>
      </c>
    </row>
    <row r="29" spans="1:1" x14ac:dyDescent="0.25">
      <c r="A29" s="3" t="s">
        <v>25</v>
      </c>
    </row>
    <row r="30" spans="1:1" x14ac:dyDescent="0.25">
      <c r="A30" s="3" t="s">
        <v>26</v>
      </c>
    </row>
    <row r="31" spans="1:1" x14ac:dyDescent="0.25">
      <c r="A31" s="3" t="s">
        <v>27</v>
      </c>
    </row>
    <row r="32" spans="1:1" x14ac:dyDescent="0.25">
      <c r="A32" s="3" t="s">
        <v>28</v>
      </c>
    </row>
    <row r="33" spans="1:1" x14ac:dyDescent="0.25">
      <c r="A33" s="3" t="s">
        <v>2</v>
      </c>
    </row>
    <row r="34" spans="1:1" x14ac:dyDescent="0.25">
      <c r="A34" s="4" t="s">
        <v>29</v>
      </c>
    </row>
    <row r="35" spans="1:1" x14ac:dyDescent="0.25">
      <c r="A35" s="3" t="s">
        <v>30</v>
      </c>
    </row>
    <row r="36" spans="1:1" x14ac:dyDescent="0.25">
      <c r="A36" s="3" t="s">
        <v>31</v>
      </c>
    </row>
    <row r="37" spans="1:1" x14ac:dyDescent="0.25">
      <c r="A37" s="3" t="s">
        <v>2</v>
      </c>
    </row>
    <row r="38" spans="1:1" x14ac:dyDescent="0.25">
      <c r="A38" s="4" t="s">
        <v>32</v>
      </c>
    </row>
    <row r="39" spans="1:1" x14ac:dyDescent="0.25">
      <c r="A39" s="3" t="s">
        <v>33</v>
      </c>
    </row>
    <row r="40" spans="1:1" x14ac:dyDescent="0.25">
      <c r="A40" s="3" t="s">
        <v>34</v>
      </c>
    </row>
    <row r="41" spans="1:1" x14ac:dyDescent="0.25">
      <c r="A41" s="5" t="s">
        <v>35</v>
      </c>
    </row>
  </sheetData>
  <hyperlinks>
    <hyperlink ref="A4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3" max="3" width="24" customWidth="1"/>
    <col min="4" max="4" width="40" customWidth="1"/>
    <col min="5" max="6" width="34" customWidth="1"/>
    <col min="7" max="7" width="20" customWidth="1"/>
    <col min="8" max="8" width="13" customWidth="1"/>
    <col min="9" max="9" width="14" customWidth="1"/>
    <col min="10" max="10" width="11" customWidth="1"/>
    <col min="11" max="11" width="21" customWidth="1"/>
    <col min="12" max="12" width="24" customWidth="1"/>
    <col min="13" max="13" width="40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4" ht="30" customHeight="1" spans="1:13" x14ac:dyDescent="0.25">
      <c r="A4" s="6" t="s">
        <v>38</v>
      </c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</row>
    <row r="5" ht="40" customHeight="1" spans="1:11" x14ac:dyDescent="0.25">
      <c r="A5" s="7" t="s">
        <v>51</v>
      </c>
      <c r="B5" s="8" t="s">
        <v>52</v>
      </c>
      <c r="C5" s="9"/>
      <c r="D5" s="9"/>
      <c r="E5" s="9"/>
      <c r="F5" s="9" t="s">
        <v>53</v>
      </c>
      <c r="H5" s="10"/>
      <c r="I5" s="10"/>
      <c r="J5" s="11">
        <f>IF(I5="","",I5-H5)</f>
      </c>
    </row>
    <row r="6" ht="40" customHeight="1" spans="1:11" x14ac:dyDescent="0.25">
      <c r="A6" s="7" t="s">
        <v>54</v>
      </c>
      <c r="B6" s="8" t="s">
        <v>52</v>
      </c>
      <c r="C6" s="9"/>
      <c r="D6" s="9"/>
      <c r="E6" s="9"/>
      <c r="F6" s="9" t="s">
        <v>55</v>
      </c>
      <c r="H6" s="10"/>
      <c r="I6" s="10"/>
      <c r="J6" s="11">
        <f>IF(I6="","",I6-H6)</f>
      </c>
    </row>
    <row r="7" ht="40" customHeight="1" spans="1:11" x14ac:dyDescent="0.25">
      <c r="A7" s="7" t="s">
        <v>56</v>
      </c>
      <c r="B7" s="8" t="s">
        <v>52</v>
      </c>
      <c r="C7" s="9"/>
      <c r="D7" s="9"/>
      <c r="E7" s="9"/>
      <c r="F7" s="9" t="s">
        <v>57</v>
      </c>
      <c r="H7" s="10"/>
      <c r="I7" s="10"/>
      <c r="J7" s="11">
        <f>IF(I7="","",I7-H7)</f>
      </c>
    </row>
    <row r="8" ht="40" customHeight="1" spans="1:11" x14ac:dyDescent="0.25">
      <c r="A8" s="12" t="s">
        <v>58</v>
      </c>
      <c r="B8" s="13" t="s">
        <v>59</v>
      </c>
      <c r="C8" s="9"/>
      <c r="D8" s="9"/>
      <c r="E8" s="9"/>
      <c r="F8" s="9" t="s">
        <v>60</v>
      </c>
      <c r="H8" s="10"/>
      <c r="I8" s="10"/>
      <c r="J8" s="11">
        <f>IF(I8="","",I8-H8)</f>
      </c>
    </row>
    <row r="9" ht="40" customHeight="1" spans="1:11" x14ac:dyDescent="0.25">
      <c r="A9" s="12" t="s">
        <v>61</v>
      </c>
      <c r="B9" s="13" t="s">
        <v>59</v>
      </c>
      <c r="C9" s="9"/>
      <c r="D9" s="9"/>
      <c r="E9" s="9"/>
      <c r="F9" s="9" t="s">
        <v>62</v>
      </c>
      <c r="H9" s="10"/>
      <c r="I9" s="10"/>
      <c r="J9" s="11">
        <f>IF(I9="","",I9-H9)</f>
      </c>
    </row>
    <row r="10" ht="40" customHeight="1" spans="1:11" x14ac:dyDescent="0.25">
      <c r="A10" s="12" t="s">
        <v>63</v>
      </c>
      <c r="B10" s="13" t="s">
        <v>59</v>
      </c>
      <c r="C10" s="9"/>
      <c r="D10" s="9"/>
      <c r="E10" s="9"/>
      <c r="F10" s="9" t="s">
        <v>64</v>
      </c>
      <c r="H10" s="10"/>
      <c r="I10" s="10"/>
      <c r="J10" s="11">
        <f>IF(I10="","",I10-H10)</f>
      </c>
    </row>
    <row r="11" ht="40" customHeight="1" spans="1:11" x14ac:dyDescent="0.25">
      <c r="A11" s="7" t="s">
        <v>65</v>
      </c>
      <c r="B11" s="8" t="s">
        <v>66</v>
      </c>
      <c r="C11" s="9"/>
      <c r="D11" s="9"/>
      <c r="E11" s="9"/>
      <c r="F11" s="9" t="s">
        <v>67</v>
      </c>
      <c r="H11" s="10"/>
      <c r="I11" s="10"/>
      <c r="J11" s="11">
        <f>IF(I11="","",I11-H11)</f>
      </c>
    </row>
    <row r="12" ht="40" customHeight="1" spans="1:11" x14ac:dyDescent="0.25">
      <c r="A12" s="7" t="s">
        <v>68</v>
      </c>
      <c r="B12" s="8" t="s">
        <v>66</v>
      </c>
      <c r="C12" s="9"/>
      <c r="D12" s="9"/>
      <c r="E12" s="9"/>
      <c r="F12" s="9" t="s">
        <v>69</v>
      </c>
      <c r="H12" s="10"/>
      <c r="I12" s="10"/>
      <c r="J12" s="11">
        <f>IF(I12="","",I12-H12)</f>
      </c>
    </row>
    <row r="13" ht="40" customHeight="1" spans="1:11" x14ac:dyDescent="0.25">
      <c r="A13" s="7" t="s">
        <v>70</v>
      </c>
      <c r="B13" s="8" t="s">
        <v>66</v>
      </c>
      <c r="C13" s="9"/>
      <c r="D13" s="9"/>
      <c r="E13" s="9"/>
      <c r="F13" s="9" t="s">
        <v>71</v>
      </c>
      <c r="H13" s="10"/>
      <c r="I13" s="10"/>
      <c r="J13" s="11">
        <f>IF(I13="","",I13-H13)</f>
      </c>
    </row>
    <row r="14" ht="40" customHeight="1" spans="1:11" x14ac:dyDescent="0.25">
      <c r="A14" s="12" t="s">
        <v>72</v>
      </c>
      <c r="B14" s="13" t="s">
        <v>73</v>
      </c>
      <c r="C14" s="9"/>
      <c r="D14" s="9"/>
      <c r="E14" s="9"/>
      <c r="F14" s="9" t="s">
        <v>74</v>
      </c>
      <c r="H14" s="10"/>
      <c r="I14" s="10"/>
      <c r="J14" s="11">
        <f>IF(I14="","",I14-H14)</f>
      </c>
    </row>
    <row r="15" ht="40" customHeight="1" spans="1:11" x14ac:dyDescent="0.25">
      <c r="A15" s="12" t="s">
        <v>75</v>
      </c>
      <c r="B15" s="13" t="s">
        <v>73</v>
      </c>
      <c r="C15" s="9"/>
      <c r="D15" s="9"/>
      <c r="E15" s="9"/>
      <c r="F15" s="9" t="s">
        <v>76</v>
      </c>
      <c r="H15" s="10"/>
      <c r="I15" s="10"/>
      <c r="J15" s="11">
        <f>IF(I15="","",I15-H15)</f>
      </c>
    </row>
    <row r="16" ht="40" customHeight="1" spans="1:11" x14ac:dyDescent="0.25">
      <c r="A16" s="12" t="s">
        <v>77</v>
      </c>
      <c r="B16" s="13" t="s">
        <v>73</v>
      </c>
      <c r="C16" s="9"/>
      <c r="D16" s="9"/>
      <c r="E16" s="9"/>
      <c r="F16" s="9" t="s">
        <v>78</v>
      </c>
      <c r="H16" s="10"/>
      <c r="I16" s="10"/>
      <c r="J16" s="11">
        <f>IF(I16="","",I16-H16)</f>
      </c>
    </row>
    <row r="18" spans="1:10" s="14" customFormat="1" x14ac:dyDescent="0.25">
      <c r="A18" s="14" t="s">
        <v>79</v>
      </c>
      <c r="H18" s="15">
        <f>SUM(H5:H16)</f>
      </c>
      <c r="I18" s="15">
        <f>SUM(I5:I16)</f>
      </c>
      <c r="J18" s="16">
        <f>SUM(J5:J16)</f>
      </c>
    </row>
    <row r="19" spans="1:10" s="17" customFormat="1" x14ac:dyDescent="0.25">
      <c r="A19" s="17" t="s">
        <v>52</v>
      </c>
      <c r="C19" s="17" t="s">
        <v>80</v>
      </c>
      <c r="H19" s="18">
        <f>SUMIF(B5:B16,"Q1",H5:H16)</f>
      </c>
      <c r="I19" s="18">
        <f>SUMIF(B5:B16,"Q1",I5:I16)</f>
      </c>
      <c r="J19" s="19">
        <f>SUMIF(B5:B16,"Q1",J5:J16)</f>
      </c>
    </row>
    <row r="20" spans="1:10" s="17" customFormat="1" x14ac:dyDescent="0.25">
      <c r="A20" s="17" t="s">
        <v>59</v>
      </c>
      <c r="C20" s="17" t="s">
        <v>81</v>
      </c>
      <c r="H20" s="18">
        <f>SUMIF(B5:B16,"Q2",H5:H16)</f>
      </c>
      <c r="I20" s="18">
        <f>SUMIF(B5:B16,"Q2",I5:I16)</f>
      </c>
      <c r="J20" s="19">
        <f>SUMIF(B5:B16,"Q2",J5:J16)</f>
      </c>
    </row>
    <row r="21" spans="1:10" s="17" customFormat="1" x14ac:dyDescent="0.25">
      <c r="A21" s="17" t="s">
        <v>66</v>
      </c>
      <c r="C21" s="17" t="s">
        <v>82</v>
      </c>
      <c r="H21" s="18">
        <f>SUMIF(B5:B16,"Q3",H5:H16)</f>
      </c>
      <c r="I21" s="18">
        <f>SUMIF(B5:B16,"Q3",I5:I16)</f>
      </c>
      <c r="J21" s="19">
        <f>SUMIF(B5:B16,"Q3",J5:J16)</f>
      </c>
    </row>
    <row r="22" spans="1:10" s="17" customFormat="1" x14ac:dyDescent="0.25">
      <c r="A22" s="17" t="s">
        <v>73</v>
      </c>
      <c r="C22" s="17" t="s">
        <v>83</v>
      </c>
      <c r="H22" s="18">
        <f>SUMIF(B5:B16,"Q4",H5:H16)</f>
      </c>
      <c r="I22" s="18">
        <f>SUMIF(B5:B16,"Q4",I5:I16)</f>
      </c>
      <c r="J22" s="19">
        <f>SUMIF(B5:B16,"Q4",J5:J16)</f>
      </c>
    </row>
  </sheetData>
  <conditionalFormatting sqref="J5:J22">
    <cfRule type="expression" dxfId="0" priority="1">
      <formula>AND(ISNUMBER(J5),J5&gt;0)</formula>
    </cfRule>
  </conditionalFormatting>
  <conditionalFormatting sqref="A5:A16">
    <cfRule type="expression" dxfId="1" priority="2">
      <formula>AND(YEAR(TODAY())=2027,MONTH(TODAY())=ROW()-4)</formula>
    </cfRule>
  </conditionalFormatting>
  <dataValidations count="4">
    <dataValidation type="list" allowBlank="1" showInputMessage="1" promptTitle="Kanavat" prompt="Valitse listasta tai kirjoita. Listaa voi muokata välilehdellä Asetukset." sqref="G10:G16">
      <formula1>Asetukset!$B$5:$B$24</formula1>
    </dataValidation>
    <dataValidation type="list" allowBlank="1" showInputMessage="1" promptTitle="Kanavat" prompt="Valitse listasta tai kirjoita. Listaa voi muokata välilehdellä Asetukset." sqref="G5:G16">
      <formula1>Asetukset!$B$5:$B$24</formula1>
    </dataValidation>
    <dataValidation type="list" allowBlank="1" showInputMessage="1" promptTitle="Vastuuhenkilö" prompt="Valitse listasta tai kirjoita. Listaa voi muokata välilehdellä Asetukset." sqref="K10:K16">
      <formula1>Asetukset!$A$5:$A$24</formula1>
    </dataValidation>
    <dataValidation type="list" allowBlank="1" showInputMessage="1" promptTitle="Vastuuhenkilö" prompt="Valitse listasta tai kirjoita. Listaa voi muokata välilehdellä Asetukset." sqref="K5:K16">
      <formula1>Asetukset!$A$5:$A$24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46"/>
  <sheetViews>
    <sheetView workbookViewId="0" showGridLines="0">
      <pane xSplit="6" ySplit="6" topLeftCell="G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1" customWidth="1"/>
    <col min="3" max="4" width="10" customWidth="1"/>
    <col min="5" max="5" width="12" customWidth="1"/>
    <col min="6" max="6" width="11" customWidth="1"/>
    <col min="7" max="58" width="3" customWidth="1"/>
  </cols>
  <sheetData>
    <row r="1" ht="24" customHeight="1" spans="1:35" x14ac:dyDescent="0.25">
      <c r="A1" s="20" t="s">
        <v>84</v>
      </c>
      <c r="F1" s="21" t="s">
        <v>85</v>
      </c>
      <c r="G1" s="22" t="s">
        <v>86</v>
      </c>
      <c r="H1" s="22"/>
      <c r="I1" s="22"/>
      <c r="J1" s="22"/>
      <c r="L1" s="23" t="s">
        <v>87</v>
      </c>
      <c r="M1" s="23"/>
      <c r="N1" s="23"/>
      <c r="O1" s="23"/>
      <c r="Q1" s="24" t="s">
        <v>88</v>
      </c>
      <c r="R1" s="24"/>
      <c r="S1" s="24"/>
      <c r="T1" s="24"/>
      <c r="V1" s="25" t="s">
        <v>89</v>
      </c>
      <c r="W1" s="25"/>
      <c r="X1" s="25"/>
      <c r="Y1" s="25"/>
      <c r="AA1" s="26" t="s">
        <v>90</v>
      </c>
      <c r="AB1" s="26"/>
      <c r="AC1" s="26"/>
      <c r="AD1" s="26"/>
      <c r="AF1" s="27" t="s">
        <v>91</v>
      </c>
      <c r="AG1" s="27"/>
      <c r="AH1" s="27"/>
      <c r="AI1" s="27"/>
    </row>
    <row r="2" spans="1:1" x14ac:dyDescent="0.25">
      <c r="A2" s="2" t="s">
        <v>92</v>
      </c>
    </row>
    <row r="3" spans="1:58" x14ac:dyDescent="0.25">
      <c r="A3" s="28" t="s">
        <v>93</v>
      </c>
      <c r="B3" s="28"/>
      <c r="C3" s="28"/>
      <c r="D3" s="28"/>
      <c r="E3" s="28"/>
      <c r="F3" s="28"/>
      <c r="G3" s="29" t="s">
        <v>51</v>
      </c>
      <c r="H3" s="29"/>
      <c r="I3" s="29"/>
      <c r="J3" s="29"/>
      <c r="K3" s="29" t="s">
        <v>54</v>
      </c>
      <c r="L3" s="29"/>
      <c r="M3" s="29"/>
      <c r="N3" s="29"/>
      <c r="O3" s="29" t="s">
        <v>56</v>
      </c>
      <c r="P3" s="29"/>
      <c r="Q3" s="29"/>
      <c r="R3" s="29"/>
      <c r="S3" s="29"/>
      <c r="T3" s="29" t="s">
        <v>58</v>
      </c>
      <c r="U3" s="29"/>
      <c r="V3" s="29"/>
      <c r="W3" s="29"/>
      <c r="X3" s="29" t="s">
        <v>61</v>
      </c>
      <c r="Y3" s="29"/>
      <c r="Z3" s="29"/>
      <c r="AA3" s="29"/>
      <c r="AB3" s="29"/>
      <c r="AC3" s="29" t="s">
        <v>63</v>
      </c>
      <c r="AD3" s="29"/>
      <c r="AE3" s="29"/>
      <c r="AF3" s="29"/>
      <c r="AG3" s="29" t="s">
        <v>65</v>
      </c>
      <c r="AH3" s="29"/>
      <c r="AI3" s="29"/>
      <c r="AJ3" s="29"/>
      <c r="AK3" s="29" t="s">
        <v>68</v>
      </c>
      <c r="AL3" s="29"/>
      <c r="AM3" s="29"/>
      <c r="AN3" s="29"/>
      <c r="AO3" s="29"/>
      <c r="AP3" s="29" t="s">
        <v>70</v>
      </c>
      <c r="AQ3" s="29"/>
      <c r="AR3" s="29"/>
      <c r="AS3" s="29"/>
      <c r="AT3" s="29" t="s">
        <v>72</v>
      </c>
      <c r="AU3" s="29"/>
      <c r="AV3" s="29"/>
      <c r="AW3" s="29"/>
      <c r="AX3" s="29" t="s">
        <v>75</v>
      </c>
      <c r="AY3" s="29"/>
      <c r="AZ3" s="29"/>
      <c r="BA3" s="29"/>
      <c r="BB3" s="29"/>
      <c r="BC3" s="29" t="s">
        <v>77</v>
      </c>
      <c r="BD3" s="29"/>
      <c r="BE3" s="29"/>
      <c r="BF3" s="29"/>
    </row>
    <row r="4" spans="1:58" x14ac:dyDescent="0.25">
      <c r="A4" s="28"/>
      <c r="B4" s="28"/>
      <c r="C4" s="28"/>
      <c r="D4" s="28"/>
      <c r="E4" s="28"/>
      <c r="F4" s="28"/>
      <c r="G4" s="30">
        <v>1</v>
      </c>
      <c r="H4" s="31">
        <v>2</v>
      </c>
      <c r="I4" s="31">
        <v>3</v>
      </c>
      <c r="J4" s="31">
        <v>4</v>
      </c>
      <c r="K4" s="30">
        <v>5</v>
      </c>
      <c r="L4" s="31">
        <v>6</v>
      </c>
      <c r="M4" s="31">
        <v>7</v>
      </c>
      <c r="N4" s="31">
        <v>8</v>
      </c>
      <c r="O4" s="30">
        <v>9</v>
      </c>
      <c r="P4" s="31">
        <v>10</v>
      </c>
      <c r="Q4" s="31">
        <v>11</v>
      </c>
      <c r="R4" s="31">
        <v>12</v>
      </c>
      <c r="S4" s="31">
        <v>13</v>
      </c>
      <c r="T4" s="30">
        <v>14</v>
      </c>
      <c r="U4" s="31">
        <v>15</v>
      </c>
      <c r="V4" s="31">
        <v>16</v>
      </c>
      <c r="W4" s="31">
        <v>17</v>
      </c>
      <c r="X4" s="30">
        <v>18</v>
      </c>
      <c r="Y4" s="31">
        <v>19</v>
      </c>
      <c r="Z4" s="31">
        <v>20</v>
      </c>
      <c r="AA4" s="31">
        <v>21</v>
      </c>
      <c r="AB4" s="31">
        <v>22</v>
      </c>
      <c r="AC4" s="30">
        <v>23</v>
      </c>
      <c r="AD4" s="31">
        <v>24</v>
      </c>
      <c r="AE4" s="31">
        <v>25</v>
      </c>
      <c r="AF4" s="31">
        <v>26</v>
      </c>
      <c r="AG4" s="30">
        <v>27</v>
      </c>
      <c r="AH4" s="31">
        <v>28</v>
      </c>
      <c r="AI4" s="31">
        <v>29</v>
      </c>
      <c r="AJ4" s="31">
        <v>30</v>
      </c>
      <c r="AK4" s="30">
        <v>31</v>
      </c>
      <c r="AL4" s="31">
        <v>32</v>
      </c>
      <c r="AM4" s="31">
        <v>33</v>
      </c>
      <c r="AN4" s="31">
        <v>34</v>
      </c>
      <c r="AO4" s="31">
        <v>35</v>
      </c>
      <c r="AP4" s="30">
        <v>36</v>
      </c>
      <c r="AQ4" s="31">
        <v>37</v>
      </c>
      <c r="AR4" s="31">
        <v>38</v>
      </c>
      <c r="AS4" s="31">
        <v>39</v>
      </c>
      <c r="AT4" s="30">
        <v>40</v>
      </c>
      <c r="AU4" s="31">
        <v>41</v>
      </c>
      <c r="AV4" s="31">
        <v>42</v>
      </c>
      <c r="AW4" s="31">
        <v>43</v>
      </c>
      <c r="AX4" s="30">
        <v>44</v>
      </c>
      <c r="AY4" s="31">
        <v>45</v>
      </c>
      <c r="AZ4" s="31">
        <v>46</v>
      </c>
      <c r="BA4" s="31">
        <v>47</v>
      </c>
      <c r="BB4" s="31">
        <v>48</v>
      </c>
      <c r="BC4" s="30">
        <v>49</v>
      </c>
      <c r="BD4" s="31">
        <v>50</v>
      </c>
      <c r="BE4" s="31">
        <v>51</v>
      </c>
      <c r="BF4" s="31">
        <v>52</v>
      </c>
    </row>
    <row r="5" ht="25" customHeight="1" spans="1:58" x14ac:dyDescent="0.25">
      <c r="A5" s="28"/>
      <c r="B5" s="28"/>
      <c r="C5" s="28"/>
      <c r="D5" s="28"/>
      <c r="E5" s="28"/>
      <c r="F5" s="28"/>
      <c r="G5" s="32">
        <v>46391</v>
      </c>
      <c r="H5" s="33">
        <v>46398</v>
      </c>
      <c r="I5" s="33">
        <v>46405</v>
      </c>
      <c r="J5" s="33">
        <v>46412</v>
      </c>
      <c r="K5" s="32">
        <v>46419</v>
      </c>
      <c r="L5" s="33">
        <v>46426</v>
      </c>
      <c r="M5" s="33">
        <v>46433</v>
      </c>
      <c r="N5" s="33">
        <v>46440</v>
      </c>
      <c r="O5" s="32">
        <v>46447</v>
      </c>
      <c r="P5" s="33">
        <v>46454</v>
      </c>
      <c r="Q5" s="33">
        <v>46461</v>
      </c>
      <c r="R5" s="33">
        <v>46468</v>
      </c>
      <c r="S5" s="33">
        <v>46475</v>
      </c>
      <c r="T5" s="32">
        <v>46482</v>
      </c>
      <c r="U5" s="33">
        <v>46489</v>
      </c>
      <c r="V5" s="33">
        <v>46496</v>
      </c>
      <c r="W5" s="33">
        <v>46503</v>
      </c>
      <c r="X5" s="32">
        <v>46510</v>
      </c>
      <c r="Y5" s="33">
        <v>46517</v>
      </c>
      <c r="Z5" s="33">
        <v>46524</v>
      </c>
      <c r="AA5" s="33">
        <v>46531</v>
      </c>
      <c r="AB5" s="33">
        <v>46538</v>
      </c>
      <c r="AC5" s="32">
        <v>46545</v>
      </c>
      <c r="AD5" s="33">
        <v>46552</v>
      </c>
      <c r="AE5" s="33">
        <v>46559</v>
      </c>
      <c r="AF5" s="33">
        <v>46566</v>
      </c>
      <c r="AG5" s="32">
        <v>46573</v>
      </c>
      <c r="AH5" s="33">
        <v>46580</v>
      </c>
      <c r="AI5" s="33">
        <v>46587</v>
      </c>
      <c r="AJ5" s="33">
        <v>46594</v>
      </c>
      <c r="AK5" s="32">
        <v>46601</v>
      </c>
      <c r="AL5" s="33">
        <v>46608</v>
      </c>
      <c r="AM5" s="33">
        <v>46615</v>
      </c>
      <c r="AN5" s="33">
        <v>46622</v>
      </c>
      <c r="AO5" s="33">
        <v>46629</v>
      </c>
      <c r="AP5" s="32">
        <v>46636</v>
      </c>
      <c r="AQ5" s="33">
        <v>46643</v>
      </c>
      <c r="AR5" s="33">
        <v>46650</v>
      </c>
      <c r="AS5" s="33">
        <v>46657</v>
      </c>
      <c r="AT5" s="32">
        <v>46664</v>
      </c>
      <c r="AU5" s="33">
        <v>46671</v>
      </c>
      <c r="AV5" s="33">
        <v>46678</v>
      </c>
      <c r="AW5" s="33">
        <v>46685</v>
      </c>
      <c r="AX5" s="32">
        <v>46692</v>
      </c>
      <c r="AY5" s="33">
        <v>46699</v>
      </c>
      <c r="AZ5" s="33">
        <v>46706</v>
      </c>
      <c r="BA5" s="33">
        <v>46713</v>
      </c>
      <c r="BB5" s="33">
        <v>46720</v>
      </c>
      <c r="BC5" s="32">
        <v>46727</v>
      </c>
      <c r="BD5" s="33">
        <v>46734</v>
      </c>
      <c r="BE5" s="33">
        <v>46741</v>
      </c>
      <c r="BF5" s="33">
        <v>46748</v>
      </c>
    </row>
    <row r="6" ht="66" customHeight="1" spans="1:58" x14ac:dyDescent="0.25">
      <c r="A6" s="34" t="s">
        <v>94</v>
      </c>
      <c r="B6" s="34" t="s">
        <v>95</v>
      </c>
      <c r="C6" s="34" t="s">
        <v>96</v>
      </c>
      <c r="D6" s="34" t="s">
        <v>97</v>
      </c>
      <c r="E6" s="34" t="s">
        <v>98</v>
      </c>
      <c r="F6" s="34" t="s">
        <v>99</v>
      </c>
      <c r="G6" s="35" t="s">
        <v>100</v>
      </c>
      <c r="H6" s="36"/>
      <c r="I6" s="36"/>
      <c r="J6" s="36"/>
      <c r="K6" s="35" t="s">
        <v>101</v>
      </c>
      <c r="L6" s="36" t="s">
        <v>102</v>
      </c>
      <c r="M6" s="36"/>
      <c r="N6" s="37" t="s">
        <v>103</v>
      </c>
      <c r="O6" s="38"/>
      <c r="P6" s="37"/>
      <c r="Q6" s="36" t="s">
        <v>104</v>
      </c>
      <c r="R6" s="36" t="s">
        <v>105</v>
      </c>
      <c r="S6" s="36"/>
      <c r="T6" s="35"/>
      <c r="U6" s="36"/>
      <c r="V6" s="36"/>
      <c r="W6" s="36" t="s">
        <v>106</v>
      </c>
      <c r="X6" s="35" t="s">
        <v>107</v>
      </c>
      <c r="Y6" s="36"/>
      <c r="Z6" s="36"/>
      <c r="AA6" s="36"/>
      <c r="AB6" s="36" t="s">
        <v>108</v>
      </c>
      <c r="AC6" s="35"/>
      <c r="AD6" s="36"/>
      <c r="AE6" s="36" t="s">
        <v>109</v>
      </c>
      <c r="AF6" s="37" t="s">
        <v>110</v>
      </c>
      <c r="AG6" s="38"/>
      <c r="AH6" s="37"/>
      <c r="AI6" s="37"/>
      <c r="AJ6" s="37"/>
      <c r="AK6" s="35"/>
      <c r="AL6" s="36" t="s">
        <v>111</v>
      </c>
      <c r="AM6" s="36"/>
      <c r="AN6" s="36"/>
      <c r="AO6" s="36"/>
      <c r="AP6" s="35"/>
      <c r="AQ6" s="36"/>
      <c r="AR6" s="36"/>
      <c r="AS6" s="36"/>
      <c r="AT6" s="35" t="s">
        <v>112</v>
      </c>
      <c r="AU6" s="36"/>
      <c r="AV6" s="37" t="s">
        <v>113</v>
      </c>
      <c r="AW6" s="37"/>
      <c r="AX6" s="35" t="s">
        <v>114</v>
      </c>
      <c r="AY6" s="36" t="s">
        <v>115</v>
      </c>
      <c r="AZ6" s="36"/>
      <c r="BA6" s="36" t="s">
        <v>116</v>
      </c>
      <c r="BB6" s="36"/>
      <c r="BC6" s="35" t="s">
        <v>117</v>
      </c>
      <c r="BD6" s="36"/>
      <c r="BE6" s="37" t="s">
        <v>118</v>
      </c>
      <c r="BF6" s="36" t="s">
        <v>119</v>
      </c>
    </row>
    <row r="7" ht="18" customHeight="1" spans="1:58" x14ac:dyDescent="0.25">
      <c r="A7" s="39"/>
      <c r="B7" s="39"/>
      <c r="C7" s="40"/>
      <c r="D7" s="40"/>
      <c r="E7" s="39"/>
      <c r="F7" s="39"/>
      <c r="G7" s="41"/>
      <c r="H7" s="42"/>
      <c r="I7" s="42"/>
      <c r="J7" s="42"/>
      <c r="K7" s="41"/>
      <c r="L7" s="42"/>
      <c r="M7" s="42"/>
      <c r="N7" s="43"/>
      <c r="O7" s="44"/>
      <c r="P7" s="43"/>
      <c r="Q7" s="42"/>
      <c r="R7" s="42"/>
      <c r="S7" s="42"/>
      <c r="T7" s="41"/>
      <c r="U7" s="42"/>
      <c r="V7" s="42"/>
      <c r="W7" s="42"/>
      <c r="X7" s="41"/>
      <c r="Y7" s="42"/>
      <c r="Z7" s="42"/>
      <c r="AA7" s="42"/>
      <c r="AB7" s="42"/>
      <c r="AC7" s="41"/>
      <c r="AD7" s="42"/>
      <c r="AE7" s="42"/>
      <c r="AF7" s="43"/>
      <c r="AG7" s="44"/>
      <c r="AH7" s="43"/>
      <c r="AI7" s="43"/>
      <c r="AJ7" s="43"/>
      <c r="AK7" s="41"/>
      <c r="AL7" s="42"/>
      <c r="AM7" s="42"/>
      <c r="AN7" s="42"/>
      <c r="AO7" s="42"/>
      <c r="AP7" s="41"/>
      <c r="AQ7" s="42"/>
      <c r="AR7" s="42"/>
      <c r="AS7" s="42"/>
      <c r="AT7" s="41"/>
      <c r="AU7" s="42"/>
      <c r="AV7" s="43"/>
      <c r="AW7" s="43"/>
      <c r="AX7" s="41"/>
      <c r="AY7" s="42"/>
      <c r="AZ7" s="42"/>
      <c r="BA7" s="42"/>
      <c r="BB7" s="42"/>
      <c r="BC7" s="41"/>
      <c r="BD7" s="42"/>
      <c r="BE7" s="43"/>
      <c r="BF7" s="42"/>
    </row>
    <row r="8" ht="18" customHeight="1" spans="1:58" x14ac:dyDescent="0.25">
      <c r="A8" s="39"/>
      <c r="B8" s="39"/>
      <c r="C8" s="40"/>
      <c r="D8" s="40"/>
      <c r="E8" s="39"/>
      <c r="F8" s="39"/>
      <c r="G8" s="41"/>
      <c r="H8" s="42"/>
      <c r="I8" s="42"/>
      <c r="J8" s="42"/>
      <c r="K8" s="41"/>
      <c r="L8" s="42"/>
      <c r="M8" s="42"/>
      <c r="N8" s="43"/>
      <c r="O8" s="44"/>
      <c r="P8" s="43"/>
      <c r="Q8" s="42"/>
      <c r="R8" s="42"/>
      <c r="S8" s="42"/>
      <c r="T8" s="41"/>
      <c r="U8" s="42"/>
      <c r="V8" s="42"/>
      <c r="W8" s="42"/>
      <c r="X8" s="41"/>
      <c r="Y8" s="42"/>
      <c r="Z8" s="42"/>
      <c r="AA8" s="42"/>
      <c r="AB8" s="42"/>
      <c r="AC8" s="41"/>
      <c r="AD8" s="42"/>
      <c r="AE8" s="42"/>
      <c r="AF8" s="43"/>
      <c r="AG8" s="44"/>
      <c r="AH8" s="43"/>
      <c r="AI8" s="43"/>
      <c r="AJ8" s="43"/>
      <c r="AK8" s="41"/>
      <c r="AL8" s="42"/>
      <c r="AM8" s="42"/>
      <c r="AN8" s="42"/>
      <c r="AO8" s="42"/>
      <c r="AP8" s="41"/>
      <c r="AQ8" s="42"/>
      <c r="AR8" s="42"/>
      <c r="AS8" s="42"/>
      <c r="AT8" s="41"/>
      <c r="AU8" s="42"/>
      <c r="AV8" s="43"/>
      <c r="AW8" s="43"/>
      <c r="AX8" s="41"/>
      <c r="AY8" s="42"/>
      <c r="AZ8" s="42"/>
      <c r="BA8" s="42"/>
      <c r="BB8" s="42"/>
      <c r="BC8" s="41"/>
      <c r="BD8" s="42"/>
      <c r="BE8" s="43"/>
      <c r="BF8" s="42"/>
    </row>
    <row r="9" ht="18" customHeight="1" spans="1:58" x14ac:dyDescent="0.25">
      <c r="A9" s="39"/>
      <c r="B9" s="39"/>
      <c r="C9" s="40"/>
      <c r="D9" s="40"/>
      <c r="E9" s="39"/>
      <c r="F9" s="39"/>
      <c r="G9" s="41"/>
      <c r="H9" s="42"/>
      <c r="I9" s="42"/>
      <c r="J9" s="42"/>
      <c r="K9" s="41"/>
      <c r="L9" s="42"/>
      <c r="M9" s="42"/>
      <c r="N9" s="43"/>
      <c r="O9" s="44"/>
      <c r="P9" s="43"/>
      <c r="Q9" s="42"/>
      <c r="R9" s="42"/>
      <c r="S9" s="42"/>
      <c r="T9" s="41"/>
      <c r="U9" s="42"/>
      <c r="V9" s="42"/>
      <c r="W9" s="42"/>
      <c r="X9" s="41"/>
      <c r="Y9" s="42"/>
      <c r="Z9" s="42"/>
      <c r="AA9" s="42"/>
      <c r="AB9" s="42"/>
      <c r="AC9" s="41"/>
      <c r="AD9" s="42"/>
      <c r="AE9" s="42"/>
      <c r="AF9" s="43"/>
      <c r="AG9" s="44"/>
      <c r="AH9" s="43"/>
      <c r="AI9" s="43"/>
      <c r="AJ9" s="43"/>
      <c r="AK9" s="41"/>
      <c r="AL9" s="42"/>
      <c r="AM9" s="42"/>
      <c r="AN9" s="42"/>
      <c r="AO9" s="42"/>
      <c r="AP9" s="41"/>
      <c r="AQ9" s="42"/>
      <c r="AR9" s="42"/>
      <c r="AS9" s="42"/>
      <c r="AT9" s="41"/>
      <c r="AU9" s="42"/>
      <c r="AV9" s="43"/>
      <c r="AW9" s="43"/>
      <c r="AX9" s="41"/>
      <c r="AY9" s="42"/>
      <c r="AZ9" s="42"/>
      <c r="BA9" s="42"/>
      <c r="BB9" s="42"/>
      <c r="BC9" s="41"/>
      <c r="BD9" s="42"/>
      <c r="BE9" s="43"/>
      <c r="BF9" s="42"/>
    </row>
    <row r="10" ht="18" customHeight="1" spans="1:58" x14ac:dyDescent="0.25">
      <c r="A10" s="39"/>
      <c r="B10" s="39"/>
      <c r="C10" s="40"/>
      <c r="D10" s="40"/>
      <c r="E10" s="39"/>
      <c r="F10" s="39"/>
      <c r="G10" s="41"/>
      <c r="H10" s="42"/>
      <c r="I10" s="42"/>
      <c r="J10" s="42"/>
      <c r="K10" s="41"/>
      <c r="L10" s="42"/>
      <c r="M10" s="42"/>
      <c r="N10" s="43"/>
      <c r="O10" s="44"/>
      <c r="P10" s="43"/>
      <c r="Q10" s="42"/>
      <c r="R10" s="42"/>
      <c r="S10" s="42"/>
      <c r="T10" s="41"/>
      <c r="U10" s="42"/>
      <c r="V10" s="42"/>
      <c r="W10" s="42"/>
      <c r="X10" s="41"/>
      <c r="Y10" s="42"/>
      <c r="Z10" s="42"/>
      <c r="AA10" s="42"/>
      <c r="AB10" s="42"/>
      <c r="AC10" s="41"/>
      <c r="AD10" s="42"/>
      <c r="AE10" s="42"/>
      <c r="AF10" s="43"/>
      <c r="AG10" s="44"/>
      <c r="AH10" s="43"/>
      <c r="AI10" s="43"/>
      <c r="AJ10" s="43"/>
      <c r="AK10" s="41"/>
      <c r="AL10" s="42"/>
      <c r="AM10" s="42"/>
      <c r="AN10" s="42"/>
      <c r="AO10" s="42"/>
      <c r="AP10" s="41"/>
      <c r="AQ10" s="42"/>
      <c r="AR10" s="42"/>
      <c r="AS10" s="42"/>
      <c r="AT10" s="41"/>
      <c r="AU10" s="42"/>
      <c r="AV10" s="43"/>
      <c r="AW10" s="43"/>
      <c r="AX10" s="41"/>
      <c r="AY10" s="42"/>
      <c r="AZ10" s="42"/>
      <c r="BA10" s="42"/>
      <c r="BB10" s="42"/>
      <c r="BC10" s="41"/>
      <c r="BD10" s="42"/>
      <c r="BE10" s="43"/>
      <c r="BF10" s="42"/>
    </row>
    <row r="11" ht="18" customHeight="1" spans="1:58" x14ac:dyDescent="0.25">
      <c r="A11" s="39"/>
      <c r="B11" s="39"/>
      <c r="C11" s="40"/>
      <c r="D11" s="40"/>
      <c r="E11" s="39"/>
      <c r="F11" s="39"/>
      <c r="G11" s="41"/>
      <c r="H11" s="42"/>
      <c r="I11" s="42"/>
      <c r="J11" s="42"/>
      <c r="K11" s="41"/>
      <c r="L11" s="42"/>
      <c r="M11" s="42"/>
      <c r="N11" s="43"/>
      <c r="O11" s="44"/>
      <c r="P11" s="43"/>
      <c r="Q11" s="42"/>
      <c r="R11" s="42"/>
      <c r="S11" s="42"/>
      <c r="T11" s="41"/>
      <c r="U11" s="42"/>
      <c r="V11" s="42"/>
      <c r="W11" s="42"/>
      <c r="X11" s="41"/>
      <c r="Y11" s="42"/>
      <c r="Z11" s="42"/>
      <c r="AA11" s="42"/>
      <c r="AB11" s="42"/>
      <c r="AC11" s="41"/>
      <c r="AD11" s="42"/>
      <c r="AE11" s="42"/>
      <c r="AF11" s="43"/>
      <c r="AG11" s="44"/>
      <c r="AH11" s="43"/>
      <c r="AI11" s="43"/>
      <c r="AJ11" s="43"/>
      <c r="AK11" s="41"/>
      <c r="AL11" s="42"/>
      <c r="AM11" s="42"/>
      <c r="AN11" s="42"/>
      <c r="AO11" s="42"/>
      <c r="AP11" s="41"/>
      <c r="AQ11" s="42"/>
      <c r="AR11" s="42"/>
      <c r="AS11" s="42"/>
      <c r="AT11" s="41"/>
      <c r="AU11" s="42"/>
      <c r="AV11" s="43"/>
      <c r="AW11" s="43"/>
      <c r="AX11" s="41"/>
      <c r="AY11" s="42"/>
      <c r="AZ11" s="42"/>
      <c r="BA11" s="42"/>
      <c r="BB11" s="42"/>
      <c r="BC11" s="41"/>
      <c r="BD11" s="42"/>
      <c r="BE11" s="43"/>
      <c r="BF11" s="42"/>
    </row>
    <row r="12" ht="18" customHeight="1" spans="1:58" x14ac:dyDescent="0.25">
      <c r="A12" s="39"/>
      <c r="B12" s="39"/>
      <c r="C12" s="40"/>
      <c r="D12" s="40"/>
      <c r="E12" s="39"/>
      <c r="F12" s="39"/>
      <c r="G12" s="41"/>
      <c r="H12" s="42"/>
      <c r="I12" s="42"/>
      <c r="J12" s="42"/>
      <c r="K12" s="41"/>
      <c r="L12" s="42"/>
      <c r="M12" s="42"/>
      <c r="N12" s="43"/>
      <c r="O12" s="44"/>
      <c r="P12" s="43"/>
      <c r="Q12" s="42"/>
      <c r="R12" s="42"/>
      <c r="S12" s="42"/>
      <c r="T12" s="41"/>
      <c r="U12" s="42"/>
      <c r="V12" s="42"/>
      <c r="W12" s="42"/>
      <c r="X12" s="41"/>
      <c r="Y12" s="42"/>
      <c r="Z12" s="42"/>
      <c r="AA12" s="42"/>
      <c r="AB12" s="42"/>
      <c r="AC12" s="41"/>
      <c r="AD12" s="42"/>
      <c r="AE12" s="42"/>
      <c r="AF12" s="43"/>
      <c r="AG12" s="44"/>
      <c r="AH12" s="43"/>
      <c r="AI12" s="43"/>
      <c r="AJ12" s="43"/>
      <c r="AK12" s="41"/>
      <c r="AL12" s="42"/>
      <c r="AM12" s="42"/>
      <c r="AN12" s="42"/>
      <c r="AO12" s="42"/>
      <c r="AP12" s="41"/>
      <c r="AQ12" s="42"/>
      <c r="AR12" s="42"/>
      <c r="AS12" s="42"/>
      <c r="AT12" s="41"/>
      <c r="AU12" s="42"/>
      <c r="AV12" s="43"/>
      <c r="AW12" s="43"/>
      <c r="AX12" s="41"/>
      <c r="AY12" s="42"/>
      <c r="AZ12" s="42"/>
      <c r="BA12" s="42"/>
      <c r="BB12" s="42"/>
      <c r="BC12" s="41"/>
      <c r="BD12" s="42"/>
      <c r="BE12" s="43"/>
      <c r="BF12" s="42"/>
    </row>
    <row r="13" ht="18" customHeight="1" spans="1:58" x14ac:dyDescent="0.25">
      <c r="A13" s="39"/>
      <c r="B13" s="39"/>
      <c r="C13" s="40"/>
      <c r="D13" s="40"/>
      <c r="E13" s="39"/>
      <c r="F13" s="39"/>
      <c r="G13" s="41"/>
      <c r="H13" s="42"/>
      <c r="I13" s="42"/>
      <c r="J13" s="42"/>
      <c r="K13" s="41"/>
      <c r="L13" s="42"/>
      <c r="M13" s="42"/>
      <c r="N13" s="43"/>
      <c r="O13" s="44"/>
      <c r="P13" s="43"/>
      <c r="Q13" s="42"/>
      <c r="R13" s="42"/>
      <c r="S13" s="42"/>
      <c r="T13" s="41"/>
      <c r="U13" s="42"/>
      <c r="V13" s="42"/>
      <c r="W13" s="42"/>
      <c r="X13" s="41"/>
      <c r="Y13" s="42"/>
      <c r="Z13" s="42"/>
      <c r="AA13" s="42"/>
      <c r="AB13" s="42"/>
      <c r="AC13" s="41"/>
      <c r="AD13" s="42"/>
      <c r="AE13" s="42"/>
      <c r="AF13" s="43"/>
      <c r="AG13" s="44"/>
      <c r="AH13" s="43"/>
      <c r="AI13" s="43"/>
      <c r="AJ13" s="43"/>
      <c r="AK13" s="41"/>
      <c r="AL13" s="42"/>
      <c r="AM13" s="42"/>
      <c r="AN13" s="42"/>
      <c r="AO13" s="42"/>
      <c r="AP13" s="41"/>
      <c r="AQ13" s="42"/>
      <c r="AR13" s="42"/>
      <c r="AS13" s="42"/>
      <c r="AT13" s="41"/>
      <c r="AU13" s="42"/>
      <c r="AV13" s="43"/>
      <c r="AW13" s="43"/>
      <c r="AX13" s="41"/>
      <c r="AY13" s="42"/>
      <c r="AZ13" s="42"/>
      <c r="BA13" s="42"/>
      <c r="BB13" s="42"/>
      <c r="BC13" s="41"/>
      <c r="BD13" s="42"/>
      <c r="BE13" s="43"/>
      <c r="BF13" s="42"/>
    </row>
    <row r="14" ht="18" customHeight="1" spans="1:58" x14ac:dyDescent="0.25">
      <c r="A14" s="39"/>
      <c r="B14" s="39"/>
      <c r="C14" s="40"/>
      <c r="D14" s="40"/>
      <c r="E14" s="39"/>
      <c r="F14" s="39"/>
      <c r="G14" s="41"/>
      <c r="H14" s="42"/>
      <c r="I14" s="42"/>
      <c r="J14" s="42"/>
      <c r="K14" s="41"/>
      <c r="L14" s="42"/>
      <c r="M14" s="42"/>
      <c r="N14" s="43"/>
      <c r="O14" s="44"/>
      <c r="P14" s="43"/>
      <c r="Q14" s="42"/>
      <c r="R14" s="42"/>
      <c r="S14" s="42"/>
      <c r="T14" s="41"/>
      <c r="U14" s="42"/>
      <c r="V14" s="42"/>
      <c r="W14" s="42"/>
      <c r="X14" s="41"/>
      <c r="Y14" s="42"/>
      <c r="Z14" s="42"/>
      <c r="AA14" s="42"/>
      <c r="AB14" s="42"/>
      <c r="AC14" s="41"/>
      <c r="AD14" s="42"/>
      <c r="AE14" s="42"/>
      <c r="AF14" s="43"/>
      <c r="AG14" s="44"/>
      <c r="AH14" s="43"/>
      <c r="AI14" s="43"/>
      <c r="AJ14" s="43"/>
      <c r="AK14" s="41"/>
      <c r="AL14" s="42"/>
      <c r="AM14" s="42"/>
      <c r="AN14" s="42"/>
      <c r="AO14" s="42"/>
      <c r="AP14" s="41"/>
      <c r="AQ14" s="42"/>
      <c r="AR14" s="42"/>
      <c r="AS14" s="42"/>
      <c r="AT14" s="41"/>
      <c r="AU14" s="42"/>
      <c r="AV14" s="43"/>
      <c r="AW14" s="43"/>
      <c r="AX14" s="41"/>
      <c r="AY14" s="42"/>
      <c r="AZ14" s="42"/>
      <c r="BA14" s="42"/>
      <c r="BB14" s="42"/>
      <c r="BC14" s="41"/>
      <c r="BD14" s="42"/>
      <c r="BE14" s="43"/>
      <c r="BF14" s="42"/>
    </row>
    <row r="15" ht="18" customHeight="1" spans="1:58" x14ac:dyDescent="0.25">
      <c r="A15" s="39"/>
      <c r="B15" s="39"/>
      <c r="C15" s="40"/>
      <c r="D15" s="40"/>
      <c r="E15" s="39"/>
      <c r="F15" s="39"/>
      <c r="G15" s="41"/>
      <c r="H15" s="42"/>
      <c r="I15" s="42"/>
      <c r="J15" s="42"/>
      <c r="K15" s="41"/>
      <c r="L15" s="42"/>
      <c r="M15" s="42"/>
      <c r="N15" s="43"/>
      <c r="O15" s="44"/>
      <c r="P15" s="43"/>
      <c r="Q15" s="42"/>
      <c r="R15" s="42"/>
      <c r="S15" s="42"/>
      <c r="T15" s="41"/>
      <c r="U15" s="42"/>
      <c r="V15" s="42"/>
      <c r="W15" s="42"/>
      <c r="X15" s="41"/>
      <c r="Y15" s="42"/>
      <c r="Z15" s="42"/>
      <c r="AA15" s="42"/>
      <c r="AB15" s="42"/>
      <c r="AC15" s="41"/>
      <c r="AD15" s="42"/>
      <c r="AE15" s="42"/>
      <c r="AF15" s="43"/>
      <c r="AG15" s="44"/>
      <c r="AH15" s="43"/>
      <c r="AI15" s="43"/>
      <c r="AJ15" s="43"/>
      <c r="AK15" s="41"/>
      <c r="AL15" s="42"/>
      <c r="AM15" s="42"/>
      <c r="AN15" s="42"/>
      <c r="AO15" s="42"/>
      <c r="AP15" s="41"/>
      <c r="AQ15" s="42"/>
      <c r="AR15" s="42"/>
      <c r="AS15" s="42"/>
      <c r="AT15" s="41"/>
      <c r="AU15" s="42"/>
      <c r="AV15" s="43"/>
      <c r="AW15" s="43"/>
      <c r="AX15" s="41"/>
      <c r="AY15" s="42"/>
      <c r="AZ15" s="42"/>
      <c r="BA15" s="42"/>
      <c r="BB15" s="42"/>
      <c r="BC15" s="41"/>
      <c r="BD15" s="42"/>
      <c r="BE15" s="43"/>
      <c r="BF15" s="42"/>
    </row>
    <row r="16" ht="18" customHeight="1" spans="1:58" x14ac:dyDescent="0.25">
      <c r="A16" s="39"/>
      <c r="B16" s="39"/>
      <c r="C16" s="40"/>
      <c r="D16" s="40"/>
      <c r="E16" s="39"/>
      <c r="F16" s="39"/>
      <c r="G16" s="41"/>
      <c r="H16" s="42"/>
      <c r="I16" s="42"/>
      <c r="J16" s="42"/>
      <c r="K16" s="41"/>
      <c r="L16" s="42"/>
      <c r="M16" s="42"/>
      <c r="N16" s="43"/>
      <c r="O16" s="44"/>
      <c r="P16" s="43"/>
      <c r="Q16" s="42"/>
      <c r="R16" s="42"/>
      <c r="S16" s="42"/>
      <c r="T16" s="41"/>
      <c r="U16" s="42"/>
      <c r="V16" s="42"/>
      <c r="W16" s="42"/>
      <c r="X16" s="41"/>
      <c r="Y16" s="42"/>
      <c r="Z16" s="42"/>
      <c r="AA16" s="42"/>
      <c r="AB16" s="42"/>
      <c r="AC16" s="41"/>
      <c r="AD16" s="42"/>
      <c r="AE16" s="42"/>
      <c r="AF16" s="43"/>
      <c r="AG16" s="44"/>
      <c r="AH16" s="43"/>
      <c r="AI16" s="43"/>
      <c r="AJ16" s="43"/>
      <c r="AK16" s="41"/>
      <c r="AL16" s="42"/>
      <c r="AM16" s="42"/>
      <c r="AN16" s="42"/>
      <c r="AO16" s="42"/>
      <c r="AP16" s="41"/>
      <c r="AQ16" s="42"/>
      <c r="AR16" s="42"/>
      <c r="AS16" s="42"/>
      <c r="AT16" s="41"/>
      <c r="AU16" s="42"/>
      <c r="AV16" s="43"/>
      <c r="AW16" s="43"/>
      <c r="AX16" s="41"/>
      <c r="AY16" s="42"/>
      <c r="AZ16" s="42"/>
      <c r="BA16" s="42"/>
      <c r="BB16" s="42"/>
      <c r="BC16" s="41"/>
      <c r="BD16" s="42"/>
      <c r="BE16" s="43"/>
      <c r="BF16" s="42"/>
    </row>
    <row r="17" ht="18" customHeight="1" spans="1:58" x14ac:dyDescent="0.25">
      <c r="A17" s="39"/>
      <c r="B17" s="39"/>
      <c r="C17" s="40"/>
      <c r="D17" s="40"/>
      <c r="E17" s="39"/>
      <c r="F17" s="39"/>
      <c r="G17" s="41"/>
      <c r="H17" s="42"/>
      <c r="I17" s="42"/>
      <c r="J17" s="42"/>
      <c r="K17" s="41"/>
      <c r="L17" s="42"/>
      <c r="M17" s="42"/>
      <c r="N17" s="43"/>
      <c r="O17" s="44"/>
      <c r="P17" s="43"/>
      <c r="Q17" s="42"/>
      <c r="R17" s="42"/>
      <c r="S17" s="42"/>
      <c r="T17" s="41"/>
      <c r="U17" s="42"/>
      <c r="V17" s="42"/>
      <c r="W17" s="42"/>
      <c r="X17" s="41"/>
      <c r="Y17" s="42"/>
      <c r="Z17" s="42"/>
      <c r="AA17" s="42"/>
      <c r="AB17" s="42"/>
      <c r="AC17" s="41"/>
      <c r="AD17" s="42"/>
      <c r="AE17" s="42"/>
      <c r="AF17" s="43"/>
      <c r="AG17" s="44"/>
      <c r="AH17" s="43"/>
      <c r="AI17" s="43"/>
      <c r="AJ17" s="43"/>
      <c r="AK17" s="41"/>
      <c r="AL17" s="42"/>
      <c r="AM17" s="42"/>
      <c r="AN17" s="42"/>
      <c r="AO17" s="42"/>
      <c r="AP17" s="41"/>
      <c r="AQ17" s="42"/>
      <c r="AR17" s="42"/>
      <c r="AS17" s="42"/>
      <c r="AT17" s="41"/>
      <c r="AU17" s="42"/>
      <c r="AV17" s="43"/>
      <c r="AW17" s="43"/>
      <c r="AX17" s="41"/>
      <c r="AY17" s="42"/>
      <c r="AZ17" s="42"/>
      <c r="BA17" s="42"/>
      <c r="BB17" s="42"/>
      <c r="BC17" s="41"/>
      <c r="BD17" s="42"/>
      <c r="BE17" s="43"/>
      <c r="BF17" s="42"/>
    </row>
    <row r="18" ht="18" customHeight="1" spans="1:58" x14ac:dyDescent="0.25">
      <c r="A18" s="39"/>
      <c r="B18" s="39"/>
      <c r="C18" s="40"/>
      <c r="D18" s="40"/>
      <c r="E18" s="39"/>
      <c r="F18" s="39"/>
      <c r="G18" s="41"/>
      <c r="H18" s="42"/>
      <c r="I18" s="42"/>
      <c r="J18" s="42"/>
      <c r="K18" s="41"/>
      <c r="L18" s="42"/>
      <c r="M18" s="42"/>
      <c r="N18" s="43"/>
      <c r="O18" s="44"/>
      <c r="P18" s="43"/>
      <c r="Q18" s="42"/>
      <c r="R18" s="42"/>
      <c r="S18" s="42"/>
      <c r="T18" s="41"/>
      <c r="U18" s="42"/>
      <c r="V18" s="42"/>
      <c r="W18" s="42"/>
      <c r="X18" s="41"/>
      <c r="Y18" s="42"/>
      <c r="Z18" s="42"/>
      <c r="AA18" s="42"/>
      <c r="AB18" s="42"/>
      <c r="AC18" s="41"/>
      <c r="AD18" s="42"/>
      <c r="AE18" s="42"/>
      <c r="AF18" s="43"/>
      <c r="AG18" s="44"/>
      <c r="AH18" s="43"/>
      <c r="AI18" s="43"/>
      <c r="AJ18" s="43"/>
      <c r="AK18" s="41"/>
      <c r="AL18" s="42"/>
      <c r="AM18" s="42"/>
      <c r="AN18" s="42"/>
      <c r="AO18" s="42"/>
      <c r="AP18" s="41"/>
      <c r="AQ18" s="42"/>
      <c r="AR18" s="42"/>
      <c r="AS18" s="42"/>
      <c r="AT18" s="41"/>
      <c r="AU18" s="42"/>
      <c r="AV18" s="43"/>
      <c r="AW18" s="43"/>
      <c r="AX18" s="41"/>
      <c r="AY18" s="42"/>
      <c r="AZ18" s="42"/>
      <c r="BA18" s="42"/>
      <c r="BB18" s="42"/>
      <c r="BC18" s="41"/>
      <c r="BD18" s="42"/>
      <c r="BE18" s="43"/>
      <c r="BF18" s="42"/>
    </row>
    <row r="19" ht="18" customHeight="1" spans="1:58" x14ac:dyDescent="0.25">
      <c r="A19" s="39"/>
      <c r="B19" s="39"/>
      <c r="C19" s="40"/>
      <c r="D19" s="40"/>
      <c r="E19" s="39"/>
      <c r="F19" s="39"/>
      <c r="G19" s="41"/>
      <c r="H19" s="42"/>
      <c r="I19" s="42"/>
      <c r="J19" s="42"/>
      <c r="K19" s="41"/>
      <c r="L19" s="42"/>
      <c r="M19" s="42"/>
      <c r="N19" s="43"/>
      <c r="O19" s="44"/>
      <c r="P19" s="43"/>
      <c r="Q19" s="42"/>
      <c r="R19" s="42"/>
      <c r="S19" s="42"/>
      <c r="T19" s="41"/>
      <c r="U19" s="42"/>
      <c r="V19" s="42"/>
      <c r="W19" s="42"/>
      <c r="X19" s="41"/>
      <c r="Y19" s="42"/>
      <c r="Z19" s="42"/>
      <c r="AA19" s="42"/>
      <c r="AB19" s="42"/>
      <c r="AC19" s="41"/>
      <c r="AD19" s="42"/>
      <c r="AE19" s="42"/>
      <c r="AF19" s="43"/>
      <c r="AG19" s="44"/>
      <c r="AH19" s="43"/>
      <c r="AI19" s="43"/>
      <c r="AJ19" s="43"/>
      <c r="AK19" s="41"/>
      <c r="AL19" s="42"/>
      <c r="AM19" s="42"/>
      <c r="AN19" s="42"/>
      <c r="AO19" s="42"/>
      <c r="AP19" s="41"/>
      <c r="AQ19" s="42"/>
      <c r="AR19" s="42"/>
      <c r="AS19" s="42"/>
      <c r="AT19" s="41"/>
      <c r="AU19" s="42"/>
      <c r="AV19" s="43"/>
      <c r="AW19" s="43"/>
      <c r="AX19" s="41"/>
      <c r="AY19" s="42"/>
      <c r="AZ19" s="42"/>
      <c r="BA19" s="42"/>
      <c r="BB19" s="42"/>
      <c r="BC19" s="41"/>
      <c r="BD19" s="42"/>
      <c r="BE19" s="43"/>
      <c r="BF19" s="42"/>
    </row>
    <row r="20" ht="18" customHeight="1" spans="1:58" x14ac:dyDescent="0.25">
      <c r="A20" s="39"/>
      <c r="B20" s="39"/>
      <c r="C20" s="40"/>
      <c r="D20" s="40"/>
      <c r="E20" s="39"/>
      <c r="F20" s="39"/>
      <c r="G20" s="41"/>
      <c r="H20" s="42"/>
      <c r="I20" s="42"/>
      <c r="J20" s="42"/>
      <c r="K20" s="41"/>
      <c r="L20" s="42"/>
      <c r="M20" s="42"/>
      <c r="N20" s="43"/>
      <c r="O20" s="44"/>
      <c r="P20" s="43"/>
      <c r="Q20" s="42"/>
      <c r="R20" s="42"/>
      <c r="S20" s="42"/>
      <c r="T20" s="41"/>
      <c r="U20" s="42"/>
      <c r="V20" s="42"/>
      <c r="W20" s="42"/>
      <c r="X20" s="41"/>
      <c r="Y20" s="42"/>
      <c r="Z20" s="42"/>
      <c r="AA20" s="42"/>
      <c r="AB20" s="42"/>
      <c r="AC20" s="41"/>
      <c r="AD20" s="42"/>
      <c r="AE20" s="42"/>
      <c r="AF20" s="43"/>
      <c r="AG20" s="44"/>
      <c r="AH20" s="43"/>
      <c r="AI20" s="43"/>
      <c r="AJ20" s="43"/>
      <c r="AK20" s="41"/>
      <c r="AL20" s="42"/>
      <c r="AM20" s="42"/>
      <c r="AN20" s="42"/>
      <c r="AO20" s="42"/>
      <c r="AP20" s="41"/>
      <c r="AQ20" s="42"/>
      <c r="AR20" s="42"/>
      <c r="AS20" s="42"/>
      <c r="AT20" s="41"/>
      <c r="AU20" s="42"/>
      <c r="AV20" s="43"/>
      <c r="AW20" s="43"/>
      <c r="AX20" s="41"/>
      <c r="AY20" s="42"/>
      <c r="AZ20" s="42"/>
      <c r="BA20" s="42"/>
      <c r="BB20" s="42"/>
      <c r="BC20" s="41"/>
      <c r="BD20" s="42"/>
      <c r="BE20" s="43"/>
      <c r="BF20" s="42"/>
    </row>
    <row r="21" ht="18" customHeight="1" spans="1:58" x14ac:dyDescent="0.25">
      <c r="A21" s="39"/>
      <c r="B21" s="39"/>
      <c r="C21" s="40"/>
      <c r="D21" s="40"/>
      <c r="E21" s="39"/>
      <c r="F21" s="39"/>
      <c r="G21" s="41"/>
      <c r="H21" s="42"/>
      <c r="I21" s="42"/>
      <c r="J21" s="42"/>
      <c r="K21" s="41"/>
      <c r="L21" s="42"/>
      <c r="M21" s="42"/>
      <c r="N21" s="43"/>
      <c r="O21" s="44"/>
      <c r="P21" s="43"/>
      <c r="Q21" s="42"/>
      <c r="R21" s="42"/>
      <c r="S21" s="42"/>
      <c r="T21" s="41"/>
      <c r="U21" s="42"/>
      <c r="V21" s="42"/>
      <c r="W21" s="42"/>
      <c r="X21" s="41"/>
      <c r="Y21" s="42"/>
      <c r="Z21" s="42"/>
      <c r="AA21" s="42"/>
      <c r="AB21" s="42"/>
      <c r="AC21" s="41"/>
      <c r="AD21" s="42"/>
      <c r="AE21" s="42"/>
      <c r="AF21" s="43"/>
      <c r="AG21" s="44"/>
      <c r="AH21" s="43"/>
      <c r="AI21" s="43"/>
      <c r="AJ21" s="43"/>
      <c r="AK21" s="41"/>
      <c r="AL21" s="42"/>
      <c r="AM21" s="42"/>
      <c r="AN21" s="42"/>
      <c r="AO21" s="42"/>
      <c r="AP21" s="41"/>
      <c r="AQ21" s="42"/>
      <c r="AR21" s="42"/>
      <c r="AS21" s="42"/>
      <c r="AT21" s="41"/>
      <c r="AU21" s="42"/>
      <c r="AV21" s="43"/>
      <c r="AW21" s="43"/>
      <c r="AX21" s="41"/>
      <c r="AY21" s="42"/>
      <c r="AZ21" s="42"/>
      <c r="BA21" s="42"/>
      <c r="BB21" s="42"/>
      <c r="BC21" s="41"/>
      <c r="BD21" s="42"/>
      <c r="BE21" s="43"/>
      <c r="BF21" s="42"/>
    </row>
    <row r="22" ht="18" customHeight="1" spans="1:58" x14ac:dyDescent="0.25">
      <c r="A22" s="39"/>
      <c r="B22" s="39"/>
      <c r="C22" s="40"/>
      <c r="D22" s="40"/>
      <c r="E22" s="39"/>
      <c r="F22" s="39"/>
      <c r="G22" s="41"/>
      <c r="H22" s="42"/>
      <c r="I22" s="42"/>
      <c r="J22" s="42"/>
      <c r="K22" s="41"/>
      <c r="L22" s="42"/>
      <c r="M22" s="42"/>
      <c r="N22" s="43"/>
      <c r="O22" s="44"/>
      <c r="P22" s="43"/>
      <c r="Q22" s="42"/>
      <c r="R22" s="42"/>
      <c r="S22" s="42"/>
      <c r="T22" s="41"/>
      <c r="U22" s="42"/>
      <c r="V22" s="42"/>
      <c r="W22" s="42"/>
      <c r="X22" s="41"/>
      <c r="Y22" s="42"/>
      <c r="Z22" s="42"/>
      <c r="AA22" s="42"/>
      <c r="AB22" s="42"/>
      <c r="AC22" s="41"/>
      <c r="AD22" s="42"/>
      <c r="AE22" s="42"/>
      <c r="AF22" s="43"/>
      <c r="AG22" s="44"/>
      <c r="AH22" s="43"/>
      <c r="AI22" s="43"/>
      <c r="AJ22" s="43"/>
      <c r="AK22" s="41"/>
      <c r="AL22" s="42"/>
      <c r="AM22" s="42"/>
      <c r="AN22" s="42"/>
      <c r="AO22" s="42"/>
      <c r="AP22" s="41"/>
      <c r="AQ22" s="42"/>
      <c r="AR22" s="42"/>
      <c r="AS22" s="42"/>
      <c r="AT22" s="41"/>
      <c r="AU22" s="42"/>
      <c r="AV22" s="43"/>
      <c r="AW22" s="43"/>
      <c r="AX22" s="41"/>
      <c r="AY22" s="42"/>
      <c r="AZ22" s="42"/>
      <c r="BA22" s="42"/>
      <c r="BB22" s="42"/>
      <c r="BC22" s="41"/>
      <c r="BD22" s="42"/>
      <c r="BE22" s="43"/>
      <c r="BF22" s="42"/>
    </row>
    <row r="23" ht="18" customHeight="1" spans="1:58" x14ac:dyDescent="0.25">
      <c r="A23" s="39"/>
      <c r="B23" s="39"/>
      <c r="C23" s="40"/>
      <c r="D23" s="40"/>
      <c r="E23" s="39"/>
      <c r="F23" s="39"/>
      <c r="G23" s="41"/>
      <c r="H23" s="42"/>
      <c r="I23" s="42"/>
      <c r="J23" s="42"/>
      <c r="K23" s="41"/>
      <c r="L23" s="42"/>
      <c r="M23" s="42"/>
      <c r="N23" s="43"/>
      <c r="O23" s="44"/>
      <c r="P23" s="43"/>
      <c r="Q23" s="42"/>
      <c r="R23" s="42"/>
      <c r="S23" s="42"/>
      <c r="T23" s="41"/>
      <c r="U23" s="42"/>
      <c r="V23" s="42"/>
      <c r="W23" s="42"/>
      <c r="X23" s="41"/>
      <c r="Y23" s="42"/>
      <c r="Z23" s="42"/>
      <c r="AA23" s="42"/>
      <c r="AB23" s="42"/>
      <c r="AC23" s="41"/>
      <c r="AD23" s="42"/>
      <c r="AE23" s="42"/>
      <c r="AF23" s="43"/>
      <c r="AG23" s="44"/>
      <c r="AH23" s="43"/>
      <c r="AI23" s="43"/>
      <c r="AJ23" s="43"/>
      <c r="AK23" s="41"/>
      <c r="AL23" s="42"/>
      <c r="AM23" s="42"/>
      <c r="AN23" s="42"/>
      <c r="AO23" s="42"/>
      <c r="AP23" s="41"/>
      <c r="AQ23" s="42"/>
      <c r="AR23" s="42"/>
      <c r="AS23" s="42"/>
      <c r="AT23" s="41"/>
      <c r="AU23" s="42"/>
      <c r="AV23" s="43"/>
      <c r="AW23" s="43"/>
      <c r="AX23" s="41"/>
      <c r="AY23" s="42"/>
      <c r="AZ23" s="42"/>
      <c r="BA23" s="42"/>
      <c r="BB23" s="42"/>
      <c r="BC23" s="41"/>
      <c r="BD23" s="42"/>
      <c r="BE23" s="43"/>
      <c r="BF23" s="42"/>
    </row>
    <row r="24" ht="18" customHeight="1" spans="1:58" x14ac:dyDescent="0.25">
      <c r="A24" s="39"/>
      <c r="B24" s="39"/>
      <c r="C24" s="40"/>
      <c r="D24" s="40"/>
      <c r="E24" s="39"/>
      <c r="F24" s="39"/>
      <c r="G24" s="41"/>
      <c r="H24" s="42"/>
      <c r="I24" s="42"/>
      <c r="J24" s="42"/>
      <c r="K24" s="41"/>
      <c r="L24" s="42"/>
      <c r="M24" s="42"/>
      <c r="N24" s="43"/>
      <c r="O24" s="44"/>
      <c r="P24" s="43"/>
      <c r="Q24" s="42"/>
      <c r="R24" s="42"/>
      <c r="S24" s="42"/>
      <c r="T24" s="41"/>
      <c r="U24" s="42"/>
      <c r="V24" s="42"/>
      <c r="W24" s="42"/>
      <c r="X24" s="41"/>
      <c r="Y24" s="42"/>
      <c r="Z24" s="42"/>
      <c r="AA24" s="42"/>
      <c r="AB24" s="42"/>
      <c r="AC24" s="41"/>
      <c r="AD24" s="42"/>
      <c r="AE24" s="42"/>
      <c r="AF24" s="43"/>
      <c r="AG24" s="44"/>
      <c r="AH24" s="43"/>
      <c r="AI24" s="43"/>
      <c r="AJ24" s="43"/>
      <c r="AK24" s="41"/>
      <c r="AL24" s="42"/>
      <c r="AM24" s="42"/>
      <c r="AN24" s="42"/>
      <c r="AO24" s="42"/>
      <c r="AP24" s="41"/>
      <c r="AQ24" s="42"/>
      <c r="AR24" s="42"/>
      <c r="AS24" s="42"/>
      <c r="AT24" s="41"/>
      <c r="AU24" s="42"/>
      <c r="AV24" s="43"/>
      <c r="AW24" s="43"/>
      <c r="AX24" s="41"/>
      <c r="AY24" s="42"/>
      <c r="AZ24" s="42"/>
      <c r="BA24" s="42"/>
      <c r="BB24" s="42"/>
      <c r="BC24" s="41"/>
      <c r="BD24" s="42"/>
      <c r="BE24" s="43"/>
      <c r="BF24" s="42"/>
    </row>
    <row r="25" ht="18" customHeight="1" spans="1:58" x14ac:dyDescent="0.25">
      <c r="A25" s="39"/>
      <c r="B25" s="39"/>
      <c r="C25" s="40"/>
      <c r="D25" s="40"/>
      <c r="E25" s="39"/>
      <c r="F25" s="39"/>
      <c r="G25" s="41"/>
      <c r="H25" s="42"/>
      <c r="I25" s="42"/>
      <c r="J25" s="42"/>
      <c r="K25" s="41"/>
      <c r="L25" s="42"/>
      <c r="M25" s="42"/>
      <c r="N25" s="43"/>
      <c r="O25" s="44"/>
      <c r="P25" s="43"/>
      <c r="Q25" s="42"/>
      <c r="R25" s="42"/>
      <c r="S25" s="42"/>
      <c r="T25" s="41"/>
      <c r="U25" s="42"/>
      <c r="V25" s="42"/>
      <c r="W25" s="42"/>
      <c r="X25" s="41"/>
      <c r="Y25" s="42"/>
      <c r="Z25" s="42"/>
      <c r="AA25" s="42"/>
      <c r="AB25" s="42"/>
      <c r="AC25" s="41"/>
      <c r="AD25" s="42"/>
      <c r="AE25" s="42"/>
      <c r="AF25" s="43"/>
      <c r="AG25" s="44"/>
      <c r="AH25" s="43"/>
      <c r="AI25" s="43"/>
      <c r="AJ25" s="43"/>
      <c r="AK25" s="41"/>
      <c r="AL25" s="42"/>
      <c r="AM25" s="42"/>
      <c r="AN25" s="42"/>
      <c r="AO25" s="42"/>
      <c r="AP25" s="41"/>
      <c r="AQ25" s="42"/>
      <c r="AR25" s="42"/>
      <c r="AS25" s="42"/>
      <c r="AT25" s="41"/>
      <c r="AU25" s="42"/>
      <c r="AV25" s="43"/>
      <c r="AW25" s="43"/>
      <c r="AX25" s="41"/>
      <c r="AY25" s="42"/>
      <c r="AZ25" s="42"/>
      <c r="BA25" s="42"/>
      <c r="BB25" s="42"/>
      <c r="BC25" s="41"/>
      <c r="BD25" s="42"/>
      <c r="BE25" s="43"/>
      <c r="BF25" s="42"/>
    </row>
    <row r="26" ht="18" customHeight="1" spans="1:58" x14ac:dyDescent="0.25">
      <c r="A26" s="39"/>
      <c r="B26" s="39"/>
      <c r="C26" s="40"/>
      <c r="D26" s="40"/>
      <c r="E26" s="39"/>
      <c r="F26" s="39"/>
      <c r="G26" s="41"/>
      <c r="H26" s="42"/>
      <c r="I26" s="42"/>
      <c r="J26" s="42"/>
      <c r="K26" s="41"/>
      <c r="L26" s="42"/>
      <c r="M26" s="42"/>
      <c r="N26" s="43"/>
      <c r="O26" s="44"/>
      <c r="P26" s="43"/>
      <c r="Q26" s="42"/>
      <c r="R26" s="42"/>
      <c r="S26" s="42"/>
      <c r="T26" s="41"/>
      <c r="U26" s="42"/>
      <c r="V26" s="42"/>
      <c r="W26" s="42"/>
      <c r="X26" s="41"/>
      <c r="Y26" s="42"/>
      <c r="Z26" s="42"/>
      <c r="AA26" s="42"/>
      <c r="AB26" s="42"/>
      <c r="AC26" s="41"/>
      <c r="AD26" s="42"/>
      <c r="AE26" s="42"/>
      <c r="AF26" s="43"/>
      <c r="AG26" s="44"/>
      <c r="AH26" s="43"/>
      <c r="AI26" s="43"/>
      <c r="AJ26" s="43"/>
      <c r="AK26" s="41"/>
      <c r="AL26" s="42"/>
      <c r="AM26" s="42"/>
      <c r="AN26" s="42"/>
      <c r="AO26" s="42"/>
      <c r="AP26" s="41"/>
      <c r="AQ26" s="42"/>
      <c r="AR26" s="42"/>
      <c r="AS26" s="42"/>
      <c r="AT26" s="41"/>
      <c r="AU26" s="42"/>
      <c r="AV26" s="43"/>
      <c r="AW26" s="43"/>
      <c r="AX26" s="41"/>
      <c r="AY26" s="42"/>
      <c r="AZ26" s="42"/>
      <c r="BA26" s="42"/>
      <c r="BB26" s="42"/>
      <c r="BC26" s="41"/>
      <c r="BD26" s="42"/>
      <c r="BE26" s="43"/>
      <c r="BF26" s="42"/>
    </row>
    <row r="27" ht="18" customHeight="1" spans="1:58" x14ac:dyDescent="0.25">
      <c r="A27" s="39"/>
      <c r="B27" s="39"/>
      <c r="C27" s="40"/>
      <c r="D27" s="40"/>
      <c r="E27" s="39"/>
      <c r="F27" s="39"/>
      <c r="G27" s="41"/>
      <c r="H27" s="42"/>
      <c r="I27" s="42"/>
      <c r="J27" s="42"/>
      <c r="K27" s="41"/>
      <c r="L27" s="42"/>
      <c r="M27" s="42"/>
      <c r="N27" s="43"/>
      <c r="O27" s="44"/>
      <c r="P27" s="43"/>
      <c r="Q27" s="42"/>
      <c r="R27" s="42"/>
      <c r="S27" s="42"/>
      <c r="T27" s="41"/>
      <c r="U27" s="42"/>
      <c r="V27" s="42"/>
      <c r="W27" s="42"/>
      <c r="X27" s="41"/>
      <c r="Y27" s="42"/>
      <c r="Z27" s="42"/>
      <c r="AA27" s="42"/>
      <c r="AB27" s="42"/>
      <c r="AC27" s="41"/>
      <c r="AD27" s="42"/>
      <c r="AE27" s="42"/>
      <c r="AF27" s="43"/>
      <c r="AG27" s="44"/>
      <c r="AH27" s="43"/>
      <c r="AI27" s="43"/>
      <c r="AJ27" s="43"/>
      <c r="AK27" s="41"/>
      <c r="AL27" s="42"/>
      <c r="AM27" s="42"/>
      <c r="AN27" s="42"/>
      <c r="AO27" s="42"/>
      <c r="AP27" s="41"/>
      <c r="AQ27" s="42"/>
      <c r="AR27" s="42"/>
      <c r="AS27" s="42"/>
      <c r="AT27" s="41"/>
      <c r="AU27" s="42"/>
      <c r="AV27" s="43"/>
      <c r="AW27" s="43"/>
      <c r="AX27" s="41"/>
      <c r="AY27" s="42"/>
      <c r="AZ27" s="42"/>
      <c r="BA27" s="42"/>
      <c r="BB27" s="42"/>
      <c r="BC27" s="41"/>
      <c r="BD27" s="42"/>
      <c r="BE27" s="43"/>
      <c r="BF27" s="42"/>
    </row>
    <row r="28" ht="18" customHeight="1" spans="1:58" x14ac:dyDescent="0.25">
      <c r="A28" s="39"/>
      <c r="B28" s="39"/>
      <c r="C28" s="40"/>
      <c r="D28" s="40"/>
      <c r="E28" s="39"/>
      <c r="F28" s="39"/>
      <c r="G28" s="41"/>
      <c r="H28" s="42"/>
      <c r="I28" s="42"/>
      <c r="J28" s="42"/>
      <c r="K28" s="41"/>
      <c r="L28" s="42"/>
      <c r="M28" s="42"/>
      <c r="N28" s="43"/>
      <c r="O28" s="44"/>
      <c r="P28" s="43"/>
      <c r="Q28" s="42"/>
      <c r="R28" s="42"/>
      <c r="S28" s="42"/>
      <c r="T28" s="41"/>
      <c r="U28" s="42"/>
      <c r="V28" s="42"/>
      <c r="W28" s="42"/>
      <c r="X28" s="41"/>
      <c r="Y28" s="42"/>
      <c r="Z28" s="42"/>
      <c r="AA28" s="42"/>
      <c r="AB28" s="42"/>
      <c r="AC28" s="41"/>
      <c r="AD28" s="42"/>
      <c r="AE28" s="42"/>
      <c r="AF28" s="43"/>
      <c r="AG28" s="44"/>
      <c r="AH28" s="43"/>
      <c r="AI28" s="43"/>
      <c r="AJ28" s="43"/>
      <c r="AK28" s="41"/>
      <c r="AL28" s="42"/>
      <c r="AM28" s="42"/>
      <c r="AN28" s="42"/>
      <c r="AO28" s="42"/>
      <c r="AP28" s="41"/>
      <c r="AQ28" s="42"/>
      <c r="AR28" s="42"/>
      <c r="AS28" s="42"/>
      <c r="AT28" s="41"/>
      <c r="AU28" s="42"/>
      <c r="AV28" s="43"/>
      <c r="AW28" s="43"/>
      <c r="AX28" s="41"/>
      <c r="AY28" s="42"/>
      <c r="AZ28" s="42"/>
      <c r="BA28" s="42"/>
      <c r="BB28" s="42"/>
      <c r="BC28" s="41"/>
      <c r="BD28" s="42"/>
      <c r="BE28" s="43"/>
      <c r="BF28" s="42"/>
    </row>
    <row r="29" ht="18" customHeight="1" spans="1:58" x14ac:dyDescent="0.25">
      <c r="A29" s="39"/>
      <c r="B29" s="39"/>
      <c r="C29" s="40"/>
      <c r="D29" s="40"/>
      <c r="E29" s="39"/>
      <c r="F29" s="39"/>
      <c r="G29" s="41"/>
      <c r="H29" s="42"/>
      <c r="I29" s="42"/>
      <c r="J29" s="42"/>
      <c r="K29" s="41"/>
      <c r="L29" s="42"/>
      <c r="M29" s="42"/>
      <c r="N29" s="43"/>
      <c r="O29" s="44"/>
      <c r="P29" s="43"/>
      <c r="Q29" s="42"/>
      <c r="R29" s="42"/>
      <c r="S29" s="42"/>
      <c r="T29" s="41"/>
      <c r="U29" s="42"/>
      <c r="V29" s="42"/>
      <c r="W29" s="42"/>
      <c r="X29" s="41"/>
      <c r="Y29" s="42"/>
      <c r="Z29" s="42"/>
      <c r="AA29" s="42"/>
      <c r="AB29" s="42"/>
      <c r="AC29" s="41"/>
      <c r="AD29" s="42"/>
      <c r="AE29" s="42"/>
      <c r="AF29" s="43"/>
      <c r="AG29" s="44"/>
      <c r="AH29" s="43"/>
      <c r="AI29" s="43"/>
      <c r="AJ29" s="43"/>
      <c r="AK29" s="41"/>
      <c r="AL29" s="42"/>
      <c r="AM29" s="42"/>
      <c r="AN29" s="42"/>
      <c r="AO29" s="42"/>
      <c r="AP29" s="41"/>
      <c r="AQ29" s="42"/>
      <c r="AR29" s="42"/>
      <c r="AS29" s="42"/>
      <c r="AT29" s="41"/>
      <c r="AU29" s="42"/>
      <c r="AV29" s="43"/>
      <c r="AW29" s="43"/>
      <c r="AX29" s="41"/>
      <c r="AY29" s="42"/>
      <c r="AZ29" s="42"/>
      <c r="BA29" s="42"/>
      <c r="BB29" s="42"/>
      <c r="BC29" s="41"/>
      <c r="BD29" s="42"/>
      <c r="BE29" s="43"/>
      <c r="BF29" s="42"/>
    </row>
    <row r="30" ht="18" customHeight="1" spans="1:58" x14ac:dyDescent="0.25">
      <c r="A30" s="39"/>
      <c r="B30" s="39"/>
      <c r="C30" s="40"/>
      <c r="D30" s="40"/>
      <c r="E30" s="39"/>
      <c r="F30" s="39"/>
      <c r="G30" s="41"/>
      <c r="H30" s="42"/>
      <c r="I30" s="42"/>
      <c r="J30" s="42"/>
      <c r="K30" s="41"/>
      <c r="L30" s="42"/>
      <c r="M30" s="42"/>
      <c r="N30" s="43"/>
      <c r="O30" s="44"/>
      <c r="P30" s="43"/>
      <c r="Q30" s="42"/>
      <c r="R30" s="42"/>
      <c r="S30" s="42"/>
      <c r="T30" s="41"/>
      <c r="U30" s="42"/>
      <c r="V30" s="42"/>
      <c r="W30" s="42"/>
      <c r="X30" s="41"/>
      <c r="Y30" s="42"/>
      <c r="Z30" s="42"/>
      <c r="AA30" s="42"/>
      <c r="AB30" s="42"/>
      <c r="AC30" s="41"/>
      <c r="AD30" s="42"/>
      <c r="AE30" s="42"/>
      <c r="AF30" s="43"/>
      <c r="AG30" s="44"/>
      <c r="AH30" s="43"/>
      <c r="AI30" s="43"/>
      <c r="AJ30" s="43"/>
      <c r="AK30" s="41"/>
      <c r="AL30" s="42"/>
      <c r="AM30" s="42"/>
      <c r="AN30" s="42"/>
      <c r="AO30" s="42"/>
      <c r="AP30" s="41"/>
      <c r="AQ30" s="42"/>
      <c r="AR30" s="42"/>
      <c r="AS30" s="42"/>
      <c r="AT30" s="41"/>
      <c r="AU30" s="42"/>
      <c r="AV30" s="43"/>
      <c r="AW30" s="43"/>
      <c r="AX30" s="41"/>
      <c r="AY30" s="42"/>
      <c r="AZ30" s="42"/>
      <c r="BA30" s="42"/>
      <c r="BB30" s="42"/>
      <c r="BC30" s="41"/>
      <c r="BD30" s="42"/>
      <c r="BE30" s="43"/>
      <c r="BF30" s="42"/>
    </row>
    <row r="31" ht="18" customHeight="1" spans="1:58" x14ac:dyDescent="0.25">
      <c r="A31" s="39"/>
      <c r="B31" s="39"/>
      <c r="C31" s="40"/>
      <c r="D31" s="40"/>
      <c r="E31" s="39"/>
      <c r="F31" s="39"/>
      <c r="G31" s="41"/>
      <c r="H31" s="42"/>
      <c r="I31" s="42"/>
      <c r="J31" s="42"/>
      <c r="K31" s="41"/>
      <c r="L31" s="42"/>
      <c r="M31" s="42"/>
      <c r="N31" s="43"/>
      <c r="O31" s="44"/>
      <c r="P31" s="43"/>
      <c r="Q31" s="42"/>
      <c r="R31" s="42"/>
      <c r="S31" s="42"/>
      <c r="T31" s="41"/>
      <c r="U31" s="42"/>
      <c r="V31" s="42"/>
      <c r="W31" s="42"/>
      <c r="X31" s="41"/>
      <c r="Y31" s="42"/>
      <c r="Z31" s="42"/>
      <c r="AA31" s="42"/>
      <c r="AB31" s="42"/>
      <c r="AC31" s="41"/>
      <c r="AD31" s="42"/>
      <c r="AE31" s="42"/>
      <c r="AF31" s="43"/>
      <c r="AG31" s="44"/>
      <c r="AH31" s="43"/>
      <c r="AI31" s="43"/>
      <c r="AJ31" s="43"/>
      <c r="AK31" s="41"/>
      <c r="AL31" s="42"/>
      <c r="AM31" s="42"/>
      <c r="AN31" s="42"/>
      <c r="AO31" s="42"/>
      <c r="AP31" s="41"/>
      <c r="AQ31" s="42"/>
      <c r="AR31" s="42"/>
      <c r="AS31" s="42"/>
      <c r="AT31" s="41"/>
      <c r="AU31" s="42"/>
      <c r="AV31" s="43"/>
      <c r="AW31" s="43"/>
      <c r="AX31" s="41"/>
      <c r="AY31" s="42"/>
      <c r="AZ31" s="42"/>
      <c r="BA31" s="42"/>
      <c r="BB31" s="42"/>
      <c r="BC31" s="41"/>
      <c r="BD31" s="42"/>
      <c r="BE31" s="43"/>
      <c r="BF31" s="42"/>
    </row>
    <row r="32" ht="18" customHeight="1" spans="1:58" x14ac:dyDescent="0.25">
      <c r="A32" s="39"/>
      <c r="B32" s="39"/>
      <c r="C32" s="40"/>
      <c r="D32" s="40"/>
      <c r="E32" s="39"/>
      <c r="F32" s="39"/>
      <c r="G32" s="41"/>
      <c r="H32" s="42"/>
      <c r="I32" s="42"/>
      <c r="J32" s="42"/>
      <c r="K32" s="41"/>
      <c r="L32" s="42"/>
      <c r="M32" s="42"/>
      <c r="N32" s="43"/>
      <c r="O32" s="44"/>
      <c r="P32" s="43"/>
      <c r="Q32" s="42"/>
      <c r="R32" s="42"/>
      <c r="S32" s="42"/>
      <c r="T32" s="41"/>
      <c r="U32" s="42"/>
      <c r="V32" s="42"/>
      <c r="W32" s="42"/>
      <c r="X32" s="41"/>
      <c r="Y32" s="42"/>
      <c r="Z32" s="42"/>
      <c r="AA32" s="42"/>
      <c r="AB32" s="42"/>
      <c r="AC32" s="41"/>
      <c r="AD32" s="42"/>
      <c r="AE32" s="42"/>
      <c r="AF32" s="43"/>
      <c r="AG32" s="44"/>
      <c r="AH32" s="43"/>
      <c r="AI32" s="43"/>
      <c r="AJ32" s="43"/>
      <c r="AK32" s="41"/>
      <c r="AL32" s="42"/>
      <c r="AM32" s="42"/>
      <c r="AN32" s="42"/>
      <c r="AO32" s="42"/>
      <c r="AP32" s="41"/>
      <c r="AQ32" s="42"/>
      <c r="AR32" s="42"/>
      <c r="AS32" s="42"/>
      <c r="AT32" s="41"/>
      <c r="AU32" s="42"/>
      <c r="AV32" s="43"/>
      <c r="AW32" s="43"/>
      <c r="AX32" s="41"/>
      <c r="AY32" s="42"/>
      <c r="AZ32" s="42"/>
      <c r="BA32" s="42"/>
      <c r="BB32" s="42"/>
      <c r="BC32" s="41"/>
      <c r="BD32" s="42"/>
      <c r="BE32" s="43"/>
      <c r="BF32" s="42"/>
    </row>
    <row r="33" ht="18" customHeight="1" spans="1:58" x14ac:dyDescent="0.25">
      <c r="A33" s="39"/>
      <c r="B33" s="39"/>
      <c r="C33" s="40"/>
      <c r="D33" s="40"/>
      <c r="E33" s="39"/>
      <c r="F33" s="39"/>
      <c r="G33" s="41"/>
      <c r="H33" s="42"/>
      <c r="I33" s="42"/>
      <c r="J33" s="42"/>
      <c r="K33" s="41"/>
      <c r="L33" s="42"/>
      <c r="M33" s="42"/>
      <c r="N33" s="43"/>
      <c r="O33" s="44"/>
      <c r="P33" s="43"/>
      <c r="Q33" s="42"/>
      <c r="R33" s="42"/>
      <c r="S33" s="42"/>
      <c r="T33" s="41"/>
      <c r="U33" s="42"/>
      <c r="V33" s="42"/>
      <c r="W33" s="42"/>
      <c r="X33" s="41"/>
      <c r="Y33" s="42"/>
      <c r="Z33" s="42"/>
      <c r="AA33" s="42"/>
      <c r="AB33" s="42"/>
      <c r="AC33" s="41"/>
      <c r="AD33" s="42"/>
      <c r="AE33" s="42"/>
      <c r="AF33" s="43"/>
      <c r="AG33" s="44"/>
      <c r="AH33" s="43"/>
      <c r="AI33" s="43"/>
      <c r="AJ33" s="43"/>
      <c r="AK33" s="41"/>
      <c r="AL33" s="42"/>
      <c r="AM33" s="42"/>
      <c r="AN33" s="42"/>
      <c r="AO33" s="42"/>
      <c r="AP33" s="41"/>
      <c r="AQ33" s="42"/>
      <c r="AR33" s="42"/>
      <c r="AS33" s="42"/>
      <c r="AT33" s="41"/>
      <c r="AU33" s="42"/>
      <c r="AV33" s="43"/>
      <c r="AW33" s="43"/>
      <c r="AX33" s="41"/>
      <c r="AY33" s="42"/>
      <c r="AZ33" s="42"/>
      <c r="BA33" s="42"/>
      <c r="BB33" s="42"/>
      <c r="BC33" s="41"/>
      <c r="BD33" s="42"/>
      <c r="BE33" s="43"/>
      <c r="BF33" s="42"/>
    </row>
    <row r="34" ht="18" customHeight="1" spans="1:58" x14ac:dyDescent="0.25">
      <c r="A34" s="39"/>
      <c r="B34" s="39"/>
      <c r="C34" s="40"/>
      <c r="D34" s="40"/>
      <c r="E34" s="39"/>
      <c r="F34" s="39"/>
      <c r="G34" s="41"/>
      <c r="H34" s="42"/>
      <c r="I34" s="42"/>
      <c r="J34" s="42"/>
      <c r="K34" s="41"/>
      <c r="L34" s="42"/>
      <c r="M34" s="42"/>
      <c r="N34" s="43"/>
      <c r="O34" s="44"/>
      <c r="P34" s="43"/>
      <c r="Q34" s="42"/>
      <c r="R34" s="42"/>
      <c r="S34" s="42"/>
      <c r="T34" s="41"/>
      <c r="U34" s="42"/>
      <c r="V34" s="42"/>
      <c r="W34" s="42"/>
      <c r="X34" s="41"/>
      <c r="Y34" s="42"/>
      <c r="Z34" s="42"/>
      <c r="AA34" s="42"/>
      <c r="AB34" s="42"/>
      <c r="AC34" s="41"/>
      <c r="AD34" s="42"/>
      <c r="AE34" s="42"/>
      <c r="AF34" s="43"/>
      <c r="AG34" s="44"/>
      <c r="AH34" s="43"/>
      <c r="AI34" s="43"/>
      <c r="AJ34" s="43"/>
      <c r="AK34" s="41"/>
      <c r="AL34" s="42"/>
      <c r="AM34" s="42"/>
      <c r="AN34" s="42"/>
      <c r="AO34" s="42"/>
      <c r="AP34" s="41"/>
      <c r="AQ34" s="42"/>
      <c r="AR34" s="42"/>
      <c r="AS34" s="42"/>
      <c r="AT34" s="41"/>
      <c r="AU34" s="42"/>
      <c r="AV34" s="43"/>
      <c r="AW34" s="43"/>
      <c r="AX34" s="41"/>
      <c r="AY34" s="42"/>
      <c r="AZ34" s="42"/>
      <c r="BA34" s="42"/>
      <c r="BB34" s="42"/>
      <c r="BC34" s="41"/>
      <c r="BD34" s="42"/>
      <c r="BE34" s="43"/>
      <c r="BF34" s="42"/>
    </row>
    <row r="35" ht="18" customHeight="1" spans="1:58" x14ac:dyDescent="0.25">
      <c r="A35" s="39"/>
      <c r="B35" s="39"/>
      <c r="C35" s="40"/>
      <c r="D35" s="40"/>
      <c r="E35" s="39"/>
      <c r="F35" s="39"/>
      <c r="G35" s="41"/>
      <c r="H35" s="42"/>
      <c r="I35" s="42"/>
      <c r="J35" s="42"/>
      <c r="K35" s="41"/>
      <c r="L35" s="42"/>
      <c r="M35" s="42"/>
      <c r="N35" s="43"/>
      <c r="O35" s="44"/>
      <c r="P35" s="43"/>
      <c r="Q35" s="42"/>
      <c r="R35" s="42"/>
      <c r="S35" s="42"/>
      <c r="T35" s="41"/>
      <c r="U35" s="42"/>
      <c r="V35" s="42"/>
      <c r="W35" s="42"/>
      <c r="X35" s="41"/>
      <c r="Y35" s="42"/>
      <c r="Z35" s="42"/>
      <c r="AA35" s="42"/>
      <c r="AB35" s="42"/>
      <c r="AC35" s="41"/>
      <c r="AD35" s="42"/>
      <c r="AE35" s="42"/>
      <c r="AF35" s="43"/>
      <c r="AG35" s="44"/>
      <c r="AH35" s="43"/>
      <c r="AI35" s="43"/>
      <c r="AJ35" s="43"/>
      <c r="AK35" s="41"/>
      <c r="AL35" s="42"/>
      <c r="AM35" s="42"/>
      <c r="AN35" s="42"/>
      <c r="AO35" s="42"/>
      <c r="AP35" s="41"/>
      <c r="AQ35" s="42"/>
      <c r="AR35" s="42"/>
      <c r="AS35" s="42"/>
      <c r="AT35" s="41"/>
      <c r="AU35" s="42"/>
      <c r="AV35" s="43"/>
      <c r="AW35" s="43"/>
      <c r="AX35" s="41"/>
      <c r="AY35" s="42"/>
      <c r="AZ35" s="42"/>
      <c r="BA35" s="42"/>
      <c r="BB35" s="42"/>
      <c r="BC35" s="41"/>
      <c r="BD35" s="42"/>
      <c r="BE35" s="43"/>
      <c r="BF35" s="42"/>
    </row>
    <row r="36" ht="18" customHeight="1" spans="1:58" x14ac:dyDescent="0.25">
      <c r="A36" s="39"/>
      <c r="B36" s="39"/>
      <c r="C36" s="40"/>
      <c r="D36" s="40"/>
      <c r="E36" s="39"/>
      <c r="F36" s="39"/>
      <c r="G36" s="41"/>
      <c r="H36" s="42"/>
      <c r="I36" s="42"/>
      <c r="J36" s="42"/>
      <c r="K36" s="41"/>
      <c r="L36" s="42"/>
      <c r="M36" s="42"/>
      <c r="N36" s="43"/>
      <c r="O36" s="44"/>
      <c r="P36" s="43"/>
      <c r="Q36" s="42"/>
      <c r="R36" s="42"/>
      <c r="S36" s="42"/>
      <c r="T36" s="41"/>
      <c r="U36" s="42"/>
      <c r="V36" s="42"/>
      <c r="W36" s="42"/>
      <c r="X36" s="41"/>
      <c r="Y36" s="42"/>
      <c r="Z36" s="42"/>
      <c r="AA36" s="42"/>
      <c r="AB36" s="42"/>
      <c r="AC36" s="41"/>
      <c r="AD36" s="42"/>
      <c r="AE36" s="42"/>
      <c r="AF36" s="43"/>
      <c r="AG36" s="44"/>
      <c r="AH36" s="43"/>
      <c r="AI36" s="43"/>
      <c r="AJ36" s="43"/>
      <c r="AK36" s="41"/>
      <c r="AL36" s="42"/>
      <c r="AM36" s="42"/>
      <c r="AN36" s="42"/>
      <c r="AO36" s="42"/>
      <c r="AP36" s="41"/>
      <c r="AQ36" s="42"/>
      <c r="AR36" s="42"/>
      <c r="AS36" s="42"/>
      <c r="AT36" s="41"/>
      <c r="AU36" s="42"/>
      <c r="AV36" s="43"/>
      <c r="AW36" s="43"/>
      <c r="AX36" s="41"/>
      <c r="AY36" s="42"/>
      <c r="AZ36" s="42"/>
      <c r="BA36" s="42"/>
      <c r="BB36" s="42"/>
      <c r="BC36" s="41"/>
      <c r="BD36" s="42"/>
      <c r="BE36" s="43"/>
      <c r="BF36" s="42"/>
    </row>
    <row r="37" ht="18" customHeight="1" spans="1:58" x14ac:dyDescent="0.25">
      <c r="A37" s="39"/>
      <c r="B37" s="39"/>
      <c r="C37" s="40"/>
      <c r="D37" s="40"/>
      <c r="E37" s="39"/>
      <c r="F37" s="39"/>
      <c r="G37" s="41"/>
      <c r="H37" s="42"/>
      <c r="I37" s="42"/>
      <c r="J37" s="42"/>
      <c r="K37" s="41"/>
      <c r="L37" s="42"/>
      <c r="M37" s="42"/>
      <c r="N37" s="43"/>
      <c r="O37" s="44"/>
      <c r="P37" s="43"/>
      <c r="Q37" s="42"/>
      <c r="R37" s="42"/>
      <c r="S37" s="42"/>
      <c r="T37" s="41"/>
      <c r="U37" s="42"/>
      <c r="V37" s="42"/>
      <c r="W37" s="42"/>
      <c r="X37" s="41"/>
      <c r="Y37" s="42"/>
      <c r="Z37" s="42"/>
      <c r="AA37" s="42"/>
      <c r="AB37" s="42"/>
      <c r="AC37" s="41"/>
      <c r="AD37" s="42"/>
      <c r="AE37" s="42"/>
      <c r="AF37" s="43"/>
      <c r="AG37" s="44"/>
      <c r="AH37" s="43"/>
      <c r="AI37" s="43"/>
      <c r="AJ37" s="43"/>
      <c r="AK37" s="41"/>
      <c r="AL37" s="42"/>
      <c r="AM37" s="42"/>
      <c r="AN37" s="42"/>
      <c r="AO37" s="42"/>
      <c r="AP37" s="41"/>
      <c r="AQ37" s="42"/>
      <c r="AR37" s="42"/>
      <c r="AS37" s="42"/>
      <c r="AT37" s="41"/>
      <c r="AU37" s="42"/>
      <c r="AV37" s="43"/>
      <c r="AW37" s="43"/>
      <c r="AX37" s="41"/>
      <c r="AY37" s="42"/>
      <c r="AZ37" s="42"/>
      <c r="BA37" s="42"/>
      <c r="BB37" s="42"/>
      <c r="BC37" s="41"/>
      <c r="BD37" s="42"/>
      <c r="BE37" s="43"/>
      <c r="BF37" s="42"/>
    </row>
    <row r="38" ht="18" customHeight="1" spans="1:58" x14ac:dyDescent="0.25">
      <c r="A38" s="39"/>
      <c r="B38" s="39"/>
      <c r="C38" s="40"/>
      <c r="D38" s="40"/>
      <c r="E38" s="39"/>
      <c r="F38" s="39"/>
      <c r="G38" s="41"/>
      <c r="H38" s="42"/>
      <c r="I38" s="42"/>
      <c r="J38" s="42"/>
      <c r="K38" s="41"/>
      <c r="L38" s="42"/>
      <c r="M38" s="42"/>
      <c r="N38" s="43"/>
      <c r="O38" s="44"/>
      <c r="P38" s="43"/>
      <c r="Q38" s="42"/>
      <c r="R38" s="42"/>
      <c r="S38" s="42"/>
      <c r="T38" s="41"/>
      <c r="U38" s="42"/>
      <c r="V38" s="42"/>
      <c r="W38" s="42"/>
      <c r="X38" s="41"/>
      <c r="Y38" s="42"/>
      <c r="Z38" s="42"/>
      <c r="AA38" s="42"/>
      <c r="AB38" s="42"/>
      <c r="AC38" s="41"/>
      <c r="AD38" s="42"/>
      <c r="AE38" s="42"/>
      <c r="AF38" s="43"/>
      <c r="AG38" s="44"/>
      <c r="AH38" s="43"/>
      <c r="AI38" s="43"/>
      <c r="AJ38" s="43"/>
      <c r="AK38" s="41"/>
      <c r="AL38" s="42"/>
      <c r="AM38" s="42"/>
      <c r="AN38" s="42"/>
      <c r="AO38" s="42"/>
      <c r="AP38" s="41"/>
      <c r="AQ38" s="42"/>
      <c r="AR38" s="42"/>
      <c r="AS38" s="42"/>
      <c r="AT38" s="41"/>
      <c r="AU38" s="42"/>
      <c r="AV38" s="43"/>
      <c r="AW38" s="43"/>
      <c r="AX38" s="41"/>
      <c r="AY38" s="42"/>
      <c r="AZ38" s="42"/>
      <c r="BA38" s="42"/>
      <c r="BB38" s="42"/>
      <c r="BC38" s="41"/>
      <c r="BD38" s="42"/>
      <c r="BE38" s="43"/>
      <c r="BF38" s="42"/>
    </row>
    <row r="39" ht="18" customHeight="1" spans="1:58" x14ac:dyDescent="0.25">
      <c r="A39" s="39"/>
      <c r="B39" s="39"/>
      <c r="C39" s="40"/>
      <c r="D39" s="40"/>
      <c r="E39" s="39"/>
      <c r="F39" s="39"/>
      <c r="G39" s="41"/>
      <c r="H39" s="42"/>
      <c r="I39" s="42"/>
      <c r="J39" s="42"/>
      <c r="K39" s="41"/>
      <c r="L39" s="42"/>
      <c r="M39" s="42"/>
      <c r="N39" s="43"/>
      <c r="O39" s="44"/>
      <c r="P39" s="43"/>
      <c r="Q39" s="42"/>
      <c r="R39" s="42"/>
      <c r="S39" s="42"/>
      <c r="T39" s="41"/>
      <c r="U39" s="42"/>
      <c r="V39" s="42"/>
      <c r="W39" s="42"/>
      <c r="X39" s="41"/>
      <c r="Y39" s="42"/>
      <c r="Z39" s="42"/>
      <c r="AA39" s="42"/>
      <c r="AB39" s="42"/>
      <c r="AC39" s="41"/>
      <c r="AD39" s="42"/>
      <c r="AE39" s="42"/>
      <c r="AF39" s="43"/>
      <c r="AG39" s="44"/>
      <c r="AH39" s="43"/>
      <c r="AI39" s="43"/>
      <c r="AJ39" s="43"/>
      <c r="AK39" s="41"/>
      <c r="AL39" s="42"/>
      <c r="AM39" s="42"/>
      <c r="AN39" s="42"/>
      <c r="AO39" s="42"/>
      <c r="AP39" s="41"/>
      <c r="AQ39" s="42"/>
      <c r="AR39" s="42"/>
      <c r="AS39" s="42"/>
      <c r="AT39" s="41"/>
      <c r="AU39" s="42"/>
      <c r="AV39" s="43"/>
      <c r="AW39" s="43"/>
      <c r="AX39" s="41"/>
      <c r="AY39" s="42"/>
      <c r="AZ39" s="42"/>
      <c r="BA39" s="42"/>
      <c r="BB39" s="42"/>
      <c r="BC39" s="41"/>
      <c r="BD39" s="42"/>
      <c r="BE39" s="43"/>
      <c r="BF39" s="42"/>
    </row>
    <row r="40" ht="18" customHeight="1" spans="1:58" x14ac:dyDescent="0.25">
      <c r="A40" s="39"/>
      <c r="B40" s="39"/>
      <c r="C40" s="40"/>
      <c r="D40" s="40"/>
      <c r="E40" s="39"/>
      <c r="F40" s="39"/>
      <c r="G40" s="41"/>
      <c r="H40" s="42"/>
      <c r="I40" s="42"/>
      <c r="J40" s="42"/>
      <c r="K40" s="41"/>
      <c r="L40" s="42"/>
      <c r="M40" s="42"/>
      <c r="N40" s="43"/>
      <c r="O40" s="44"/>
      <c r="P40" s="43"/>
      <c r="Q40" s="42"/>
      <c r="R40" s="42"/>
      <c r="S40" s="42"/>
      <c r="T40" s="41"/>
      <c r="U40" s="42"/>
      <c r="V40" s="42"/>
      <c r="W40" s="42"/>
      <c r="X40" s="41"/>
      <c r="Y40" s="42"/>
      <c r="Z40" s="42"/>
      <c r="AA40" s="42"/>
      <c r="AB40" s="42"/>
      <c r="AC40" s="41"/>
      <c r="AD40" s="42"/>
      <c r="AE40" s="42"/>
      <c r="AF40" s="43"/>
      <c r="AG40" s="44"/>
      <c r="AH40" s="43"/>
      <c r="AI40" s="43"/>
      <c r="AJ40" s="43"/>
      <c r="AK40" s="41"/>
      <c r="AL40" s="42"/>
      <c r="AM40" s="42"/>
      <c r="AN40" s="42"/>
      <c r="AO40" s="42"/>
      <c r="AP40" s="41"/>
      <c r="AQ40" s="42"/>
      <c r="AR40" s="42"/>
      <c r="AS40" s="42"/>
      <c r="AT40" s="41"/>
      <c r="AU40" s="42"/>
      <c r="AV40" s="43"/>
      <c r="AW40" s="43"/>
      <c r="AX40" s="41"/>
      <c r="AY40" s="42"/>
      <c r="AZ40" s="42"/>
      <c r="BA40" s="42"/>
      <c r="BB40" s="42"/>
      <c r="BC40" s="41"/>
      <c r="BD40" s="42"/>
      <c r="BE40" s="43"/>
      <c r="BF40" s="42"/>
    </row>
    <row r="41" ht="18" customHeight="1" spans="1:58" x14ac:dyDescent="0.25">
      <c r="A41" s="39"/>
      <c r="B41" s="39"/>
      <c r="C41" s="40"/>
      <c r="D41" s="40"/>
      <c r="E41" s="39"/>
      <c r="F41" s="39"/>
      <c r="G41" s="41"/>
      <c r="H41" s="42"/>
      <c r="I41" s="42"/>
      <c r="J41" s="42"/>
      <c r="K41" s="41"/>
      <c r="L41" s="42"/>
      <c r="M41" s="42"/>
      <c r="N41" s="43"/>
      <c r="O41" s="44"/>
      <c r="P41" s="43"/>
      <c r="Q41" s="42"/>
      <c r="R41" s="42"/>
      <c r="S41" s="42"/>
      <c r="T41" s="41"/>
      <c r="U41" s="42"/>
      <c r="V41" s="42"/>
      <c r="W41" s="42"/>
      <c r="X41" s="41"/>
      <c r="Y41" s="42"/>
      <c r="Z41" s="42"/>
      <c r="AA41" s="42"/>
      <c r="AB41" s="42"/>
      <c r="AC41" s="41"/>
      <c r="AD41" s="42"/>
      <c r="AE41" s="42"/>
      <c r="AF41" s="43"/>
      <c r="AG41" s="44"/>
      <c r="AH41" s="43"/>
      <c r="AI41" s="43"/>
      <c r="AJ41" s="43"/>
      <c r="AK41" s="41"/>
      <c r="AL41" s="42"/>
      <c r="AM41" s="42"/>
      <c r="AN41" s="42"/>
      <c r="AO41" s="42"/>
      <c r="AP41" s="41"/>
      <c r="AQ41" s="42"/>
      <c r="AR41" s="42"/>
      <c r="AS41" s="42"/>
      <c r="AT41" s="41"/>
      <c r="AU41" s="42"/>
      <c r="AV41" s="43"/>
      <c r="AW41" s="43"/>
      <c r="AX41" s="41"/>
      <c r="AY41" s="42"/>
      <c r="AZ41" s="42"/>
      <c r="BA41" s="42"/>
      <c r="BB41" s="42"/>
      <c r="BC41" s="41"/>
      <c r="BD41" s="42"/>
      <c r="BE41" s="43"/>
      <c r="BF41" s="42"/>
    </row>
    <row r="42" ht="18" customHeight="1" spans="1:58" x14ac:dyDescent="0.25">
      <c r="A42" s="39"/>
      <c r="B42" s="39"/>
      <c r="C42" s="40"/>
      <c r="D42" s="40"/>
      <c r="E42" s="39"/>
      <c r="F42" s="39"/>
      <c r="G42" s="41"/>
      <c r="H42" s="42"/>
      <c r="I42" s="42"/>
      <c r="J42" s="42"/>
      <c r="K42" s="41"/>
      <c r="L42" s="42"/>
      <c r="M42" s="42"/>
      <c r="N42" s="43"/>
      <c r="O42" s="44"/>
      <c r="P42" s="43"/>
      <c r="Q42" s="42"/>
      <c r="R42" s="42"/>
      <c r="S42" s="42"/>
      <c r="T42" s="41"/>
      <c r="U42" s="42"/>
      <c r="V42" s="42"/>
      <c r="W42" s="42"/>
      <c r="X42" s="41"/>
      <c r="Y42" s="42"/>
      <c r="Z42" s="42"/>
      <c r="AA42" s="42"/>
      <c r="AB42" s="42"/>
      <c r="AC42" s="41"/>
      <c r="AD42" s="42"/>
      <c r="AE42" s="42"/>
      <c r="AF42" s="43"/>
      <c r="AG42" s="44"/>
      <c r="AH42" s="43"/>
      <c r="AI42" s="43"/>
      <c r="AJ42" s="43"/>
      <c r="AK42" s="41"/>
      <c r="AL42" s="42"/>
      <c r="AM42" s="42"/>
      <c r="AN42" s="42"/>
      <c r="AO42" s="42"/>
      <c r="AP42" s="41"/>
      <c r="AQ42" s="42"/>
      <c r="AR42" s="42"/>
      <c r="AS42" s="42"/>
      <c r="AT42" s="41"/>
      <c r="AU42" s="42"/>
      <c r="AV42" s="43"/>
      <c r="AW42" s="43"/>
      <c r="AX42" s="41"/>
      <c r="AY42" s="42"/>
      <c r="AZ42" s="42"/>
      <c r="BA42" s="42"/>
      <c r="BB42" s="42"/>
      <c r="BC42" s="41"/>
      <c r="BD42" s="42"/>
      <c r="BE42" s="43"/>
      <c r="BF42" s="42"/>
    </row>
    <row r="43" ht="18" customHeight="1" spans="1:58" x14ac:dyDescent="0.25">
      <c r="A43" s="39"/>
      <c r="B43" s="39"/>
      <c r="C43" s="40"/>
      <c r="D43" s="40"/>
      <c r="E43" s="39"/>
      <c r="F43" s="39"/>
      <c r="G43" s="41"/>
      <c r="H43" s="42"/>
      <c r="I43" s="42"/>
      <c r="J43" s="42"/>
      <c r="K43" s="41"/>
      <c r="L43" s="42"/>
      <c r="M43" s="42"/>
      <c r="N43" s="43"/>
      <c r="O43" s="44"/>
      <c r="P43" s="43"/>
      <c r="Q43" s="42"/>
      <c r="R43" s="42"/>
      <c r="S43" s="42"/>
      <c r="T43" s="41"/>
      <c r="U43" s="42"/>
      <c r="V43" s="42"/>
      <c r="W43" s="42"/>
      <c r="X43" s="41"/>
      <c r="Y43" s="42"/>
      <c r="Z43" s="42"/>
      <c r="AA43" s="42"/>
      <c r="AB43" s="42"/>
      <c r="AC43" s="41"/>
      <c r="AD43" s="42"/>
      <c r="AE43" s="42"/>
      <c r="AF43" s="43"/>
      <c r="AG43" s="44"/>
      <c r="AH43" s="43"/>
      <c r="AI43" s="43"/>
      <c r="AJ43" s="43"/>
      <c r="AK43" s="41"/>
      <c r="AL43" s="42"/>
      <c r="AM43" s="42"/>
      <c r="AN43" s="42"/>
      <c r="AO43" s="42"/>
      <c r="AP43" s="41"/>
      <c r="AQ43" s="42"/>
      <c r="AR43" s="42"/>
      <c r="AS43" s="42"/>
      <c r="AT43" s="41"/>
      <c r="AU43" s="42"/>
      <c r="AV43" s="43"/>
      <c r="AW43" s="43"/>
      <c r="AX43" s="41"/>
      <c r="AY43" s="42"/>
      <c r="AZ43" s="42"/>
      <c r="BA43" s="42"/>
      <c r="BB43" s="42"/>
      <c r="BC43" s="41"/>
      <c r="BD43" s="42"/>
      <c r="BE43" s="43"/>
      <c r="BF43" s="42"/>
    </row>
    <row r="44" ht="18" customHeight="1" spans="1:58" x14ac:dyDescent="0.25">
      <c r="A44" s="39"/>
      <c r="B44" s="39"/>
      <c r="C44" s="40"/>
      <c r="D44" s="40"/>
      <c r="E44" s="39"/>
      <c r="F44" s="39"/>
      <c r="G44" s="41"/>
      <c r="H44" s="42"/>
      <c r="I44" s="42"/>
      <c r="J44" s="42"/>
      <c r="K44" s="41"/>
      <c r="L44" s="42"/>
      <c r="M44" s="42"/>
      <c r="N44" s="43"/>
      <c r="O44" s="44"/>
      <c r="P44" s="43"/>
      <c r="Q44" s="42"/>
      <c r="R44" s="42"/>
      <c r="S44" s="42"/>
      <c r="T44" s="41"/>
      <c r="U44" s="42"/>
      <c r="V44" s="42"/>
      <c r="W44" s="42"/>
      <c r="X44" s="41"/>
      <c r="Y44" s="42"/>
      <c r="Z44" s="42"/>
      <c r="AA44" s="42"/>
      <c r="AB44" s="42"/>
      <c r="AC44" s="41"/>
      <c r="AD44" s="42"/>
      <c r="AE44" s="42"/>
      <c r="AF44" s="43"/>
      <c r="AG44" s="44"/>
      <c r="AH44" s="43"/>
      <c r="AI44" s="43"/>
      <c r="AJ44" s="43"/>
      <c r="AK44" s="41"/>
      <c r="AL44" s="42"/>
      <c r="AM44" s="42"/>
      <c r="AN44" s="42"/>
      <c r="AO44" s="42"/>
      <c r="AP44" s="41"/>
      <c r="AQ44" s="42"/>
      <c r="AR44" s="42"/>
      <c r="AS44" s="42"/>
      <c r="AT44" s="41"/>
      <c r="AU44" s="42"/>
      <c r="AV44" s="43"/>
      <c r="AW44" s="43"/>
      <c r="AX44" s="41"/>
      <c r="AY44" s="42"/>
      <c r="AZ44" s="42"/>
      <c r="BA44" s="42"/>
      <c r="BB44" s="42"/>
      <c r="BC44" s="41"/>
      <c r="BD44" s="42"/>
      <c r="BE44" s="43"/>
      <c r="BF44" s="42"/>
    </row>
    <row r="45" ht="18" customHeight="1" spans="1:58" x14ac:dyDescent="0.25">
      <c r="A45" s="39"/>
      <c r="B45" s="39"/>
      <c r="C45" s="40"/>
      <c r="D45" s="40"/>
      <c r="E45" s="39"/>
      <c r="F45" s="39"/>
      <c r="G45" s="41"/>
      <c r="H45" s="42"/>
      <c r="I45" s="42"/>
      <c r="J45" s="42"/>
      <c r="K45" s="41"/>
      <c r="L45" s="42"/>
      <c r="M45" s="42"/>
      <c r="N45" s="43"/>
      <c r="O45" s="44"/>
      <c r="P45" s="43"/>
      <c r="Q45" s="42"/>
      <c r="R45" s="42"/>
      <c r="S45" s="42"/>
      <c r="T45" s="41"/>
      <c r="U45" s="42"/>
      <c r="V45" s="42"/>
      <c r="W45" s="42"/>
      <c r="X45" s="41"/>
      <c r="Y45" s="42"/>
      <c r="Z45" s="42"/>
      <c r="AA45" s="42"/>
      <c r="AB45" s="42"/>
      <c r="AC45" s="41"/>
      <c r="AD45" s="42"/>
      <c r="AE45" s="42"/>
      <c r="AF45" s="43"/>
      <c r="AG45" s="44"/>
      <c r="AH45" s="43"/>
      <c r="AI45" s="43"/>
      <c r="AJ45" s="43"/>
      <c r="AK45" s="41"/>
      <c r="AL45" s="42"/>
      <c r="AM45" s="42"/>
      <c r="AN45" s="42"/>
      <c r="AO45" s="42"/>
      <c r="AP45" s="41"/>
      <c r="AQ45" s="42"/>
      <c r="AR45" s="42"/>
      <c r="AS45" s="42"/>
      <c r="AT45" s="41"/>
      <c r="AU45" s="42"/>
      <c r="AV45" s="43"/>
      <c r="AW45" s="43"/>
      <c r="AX45" s="41"/>
      <c r="AY45" s="42"/>
      <c r="AZ45" s="42"/>
      <c r="BA45" s="42"/>
      <c r="BB45" s="42"/>
      <c r="BC45" s="41"/>
      <c r="BD45" s="42"/>
      <c r="BE45" s="43"/>
      <c r="BF45" s="42"/>
    </row>
    <row r="46" ht="18" customHeight="1" spans="1:58" x14ac:dyDescent="0.25">
      <c r="A46" s="39"/>
      <c r="B46" s="39"/>
      <c r="C46" s="40"/>
      <c r="D46" s="40"/>
      <c r="E46" s="39"/>
      <c r="F46" s="39"/>
      <c r="G46" s="41"/>
      <c r="H46" s="42"/>
      <c r="I46" s="42"/>
      <c r="J46" s="42"/>
      <c r="K46" s="41"/>
      <c r="L46" s="42"/>
      <c r="M46" s="42"/>
      <c r="N46" s="43"/>
      <c r="O46" s="44"/>
      <c r="P46" s="43"/>
      <c r="Q46" s="42"/>
      <c r="R46" s="42"/>
      <c r="S46" s="42"/>
      <c r="T46" s="41"/>
      <c r="U46" s="42"/>
      <c r="V46" s="42"/>
      <c r="W46" s="42"/>
      <c r="X46" s="41"/>
      <c r="Y46" s="42"/>
      <c r="Z46" s="42"/>
      <c r="AA46" s="42"/>
      <c r="AB46" s="42"/>
      <c r="AC46" s="41"/>
      <c r="AD46" s="42"/>
      <c r="AE46" s="42"/>
      <c r="AF46" s="43"/>
      <c r="AG46" s="44"/>
      <c r="AH46" s="43"/>
      <c r="AI46" s="43"/>
      <c r="AJ46" s="43"/>
      <c r="AK46" s="41"/>
      <c r="AL46" s="42"/>
      <c r="AM46" s="42"/>
      <c r="AN46" s="42"/>
      <c r="AO46" s="42"/>
      <c r="AP46" s="41"/>
      <c r="AQ46" s="42"/>
      <c r="AR46" s="42"/>
      <c r="AS46" s="42"/>
      <c r="AT46" s="41"/>
      <c r="AU46" s="42"/>
      <c r="AV46" s="43"/>
      <c r="AW46" s="43"/>
      <c r="AX46" s="41"/>
      <c r="AY46" s="42"/>
      <c r="AZ46" s="42"/>
      <c r="BA46" s="42"/>
      <c r="BB46" s="42"/>
      <c r="BC46" s="41"/>
      <c r="BD46" s="42"/>
      <c r="BE46" s="43"/>
      <c r="BF46" s="42"/>
    </row>
  </sheetData>
  <autoFilter ref="A6:F46"/>
  <mergeCells count="19">
    <mergeCell ref="G1:J1"/>
    <mergeCell ref="L1:O1"/>
    <mergeCell ref="Q1:T1"/>
    <mergeCell ref="V1:Y1"/>
    <mergeCell ref="AA1:AD1"/>
    <mergeCell ref="AF1:AI1"/>
    <mergeCell ref="A3:F5"/>
    <mergeCell ref="G3:J3"/>
    <mergeCell ref="K3:N3"/>
    <mergeCell ref="O3:S3"/>
    <mergeCell ref="T3:W3"/>
    <mergeCell ref="X3:AB3"/>
    <mergeCell ref="AC3:AF3"/>
    <mergeCell ref="AG3:AJ3"/>
    <mergeCell ref="AK3:AO3"/>
    <mergeCell ref="AP3:AS3"/>
    <mergeCell ref="AT3:AW3"/>
    <mergeCell ref="AX3:BB3"/>
    <mergeCell ref="BC3:BF3"/>
  </mergeCells>
  <conditionalFormatting sqref="G7:BF46">
    <cfRule type="expression" dxfId="2" priority="1">
      <formula>AND($C7&lt;&gt;"",$D7&lt;&gt;"",$C7&lt;=G$5+6,$D7&gt;=G$5,$B7="Kampanja")</formula>
    </cfRule>
    <cfRule type="expression" dxfId="3" priority="2">
      <formula>AND($C7&lt;&gt;"",$D7&lt;&gt;"",$C7&lt;=G$5+6,$D7&gt;=G$5,$B7="Mainonta")</formula>
    </cfRule>
    <cfRule type="expression" dxfId="4" priority="3">
      <formula>AND($C7&lt;&gt;"",$D7&lt;&gt;"",$C7&lt;=G$5+6,$D7&gt;=G$5,$B7="Tapahtuma")</formula>
    </cfRule>
    <cfRule type="expression" dxfId="5" priority="4">
      <formula>AND($C7&lt;&gt;"",$D7&lt;&gt;"",$C7&lt;=G$5+6,$D7&gt;=G$5,$B7="Sisältö")</formula>
    </cfRule>
    <cfRule type="expression" dxfId="6" priority="5">
      <formula>AND($C7&lt;&gt;"",$D7&lt;&gt;"",$C7&lt;=G$5+6,$D7&gt;=G$5,$B7="Myynti")</formula>
    </cfRule>
    <cfRule type="expression" dxfId="7" priority="6">
      <formula>AND($C7&lt;&gt;"",$D7&lt;&gt;"",$C7&lt;=G$5+6,$D7&gt;=G$5,OR($B7="Muu",$B7=""))</formula>
    </cfRule>
  </conditionalFormatting>
  <conditionalFormatting sqref="B7:B46">
    <cfRule type="expression" dxfId="8" priority="7">
      <formula>$B7="Kampanja"</formula>
    </cfRule>
    <cfRule type="expression" dxfId="9" priority="8">
      <formula>$B7="Mainonta"</formula>
    </cfRule>
    <cfRule type="expression" dxfId="10" priority="9">
      <formula>$B7="Tapahtuma"</formula>
    </cfRule>
    <cfRule type="expression" dxfId="11" priority="10">
      <formula>$B7="Sisältö"</formula>
    </cfRule>
    <cfRule type="expression" dxfId="12" priority="11">
      <formula>$B7="Myynti"</formula>
    </cfRule>
    <cfRule type="expression" dxfId="13" priority="12">
      <formula>$B7="Muu"</formula>
    </cfRule>
  </conditionalFormatting>
  <conditionalFormatting sqref="F7:F46">
    <cfRule type="expression" dxfId="14" priority="13">
      <formula>$F7="Käynnissä"</formula>
    </cfRule>
    <cfRule type="expression" dxfId="15" priority="14">
      <formula>$F7="Valmis"</formula>
    </cfRule>
    <cfRule type="expression" dxfId="16" priority="15">
      <formula>$F7="Siirretty"</formula>
    </cfRule>
  </conditionalFormatting>
  <conditionalFormatting sqref="A7:A46">
    <cfRule type="expression" dxfId="17" priority="17">
      <formula>$F7="Valmis"</formula>
    </cfRule>
  </conditionalFormatting>
  <conditionalFormatting sqref="G4:BF4">
    <cfRule type="expression" dxfId="18" priority="18">
      <formula>AND(TODAY()&gt;=G$5,TODAY()&lt;=G$5+6)</formula>
    </cfRule>
  </conditionalFormatting>
  <conditionalFormatting sqref="G7:BF46">
    <cfRule type="expression" dxfId="19" priority="19">
      <formula>AND(TODAY()&gt;=G$5,TODAY()&lt;=G$5+6)</formula>
    </cfRule>
  </conditionalFormatting>
  <dataValidations count="8">
    <dataValidation type="list" allowBlank="1" showErrorMessage="1" errorTitle="Kategoria" error="Valitse kategoria listasta." sqref="B10:B46">
      <formula1>"Kampanja,Mainonta,Tapahtuma,Sisältö,Myynti,Muu"</formula1>
    </dataValidation>
    <dataValidation type="list" allowBlank="1" showErrorMessage="1" errorTitle="Kategoria" error="Valitse kategoria listasta." sqref="B7:B46">
      <formula1>"Kampanja,Mainonta,Tapahtuma,Sisältö,Myynti,Muu"</formula1>
    </dataValidation>
    <dataValidation type="date" allowBlank="1" showErrorMessage="1" errorTitle="Päivämäärä" error="Kirjoita päivämäärä muodossa 1.3.2027." sqref="C10:D46">
      <formula1>46357</formula1>
      <formula2>46783</formula2>
    </dataValidation>
    <dataValidation type="date" allowBlank="1" showErrorMessage="1" errorTitle="Päivämäärä" error="Kirjoita päivämäärä muodossa 1.3.2027." sqref="C7:D46">
      <formula1>46357</formula1>
      <formula2>46783</formula2>
    </dataValidation>
    <dataValidation type="list" allowBlank="1" showInputMessage="1" promptTitle="Vastuu" prompt="Valitse listasta tai kirjoita. Listaa voi muokata välilehdellä Asetukset." sqref="E10:E46">
      <formula1>Asetukset!$A$5:$A$24</formula1>
    </dataValidation>
    <dataValidation type="list" allowBlank="1" showInputMessage="1" promptTitle="Vastuu" prompt="Valitse listasta tai kirjoita. Listaa voi muokata välilehdellä Asetukset." sqref="E7:E46">
      <formula1>Asetukset!$A$5:$A$24</formula1>
    </dataValidation>
    <dataValidation type="list" allowBlank="1" showErrorMessage="1" errorTitle="Tila" error="Valitse tila listasta." sqref="F10:F46">
      <formula1>"Suunniteltu,Käynnissä,Valmis,Siirretty"</formula1>
    </dataValidation>
    <dataValidation type="list" allowBlank="1" showErrorMessage="1" errorTitle="Tila" error="Valitse tila listasta." sqref="F7:F46">
      <formula1>"Suunniteltu,Käynnissä,Valmis,Siirretty"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28" customWidth="1"/>
  </cols>
  <sheetData>
    <row r="1" spans="1:1" x14ac:dyDescent="0.25">
      <c r="A1" s="1" t="s">
        <v>120</v>
      </c>
    </row>
    <row r="2" spans="1:1" x14ac:dyDescent="0.25">
      <c r="A2" s="2" t="s">
        <v>121</v>
      </c>
    </row>
    <row r="4" ht="30" customHeight="1" spans="1:2" x14ac:dyDescent="0.25">
      <c r="A4" s="6" t="s">
        <v>122</v>
      </c>
      <c r="B4" s="6" t="s">
        <v>44</v>
      </c>
    </row>
    <row r="5" spans="1:2" x14ac:dyDescent="0.25">
      <c r="A5" s="45" t="s">
        <v>123</v>
      </c>
      <c r="B5" s="45" t="s">
        <v>124</v>
      </c>
    </row>
    <row r="6" spans="1:2" x14ac:dyDescent="0.25">
      <c r="A6" s="45" t="s">
        <v>125</v>
      </c>
      <c r="B6" s="45" t="s">
        <v>126</v>
      </c>
    </row>
    <row r="7" spans="1:2" x14ac:dyDescent="0.25">
      <c r="A7" s="45" t="s">
        <v>127</v>
      </c>
      <c r="B7" s="45" t="s">
        <v>128</v>
      </c>
    </row>
    <row r="8" spans="1:2" x14ac:dyDescent="0.25">
      <c r="A8" s="45"/>
      <c r="B8" s="45" t="s">
        <v>129</v>
      </c>
    </row>
    <row r="9" spans="1:2" x14ac:dyDescent="0.25">
      <c r="A9" s="45"/>
      <c r="B9" s="45" t="s">
        <v>130</v>
      </c>
    </row>
    <row r="10" spans="1:2" x14ac:dyDescent="0.25">
      <c r="A10" s="45"/>
      <c r="B10" s="45" t="s">
        <v>131</v>
      </c>
    </row>
    <row r="11" spans="1:2" x14ac:dyDescent="0.25">
      <c r="A11" s="45"/>
      <c r="B11" s="45" t="s">
        <v>132</v>
      </c>
    </row>
    <row r="12" spans="1:2" x14ac:dyDescent="0.25">
      <c r="A12" s="45"/>
      <c r="B12" s="45" t="s">
        <v>133</v>
      </c>
    </row>
    <row r="13" spans="1:2" x14ac:dyDescent="0.25">
      <c r="A13" s="45"/>
      <c r="B13" s="45" t="s">
        <v>134</v>
      </c>
    </row>
    <row r="14" spans="1:2" x14ac:dyDescent="0.25">
      <c r="A14" s="45"/>
      <c r="B14" s="45" t="s">
        <v>88</v>
      </c>
    </row>
    <row r="15" spans="1:2" x14ac:dyDescent="0.25">
      <c r="A15" s="45"/>
      <c r="B15" s="45" t="s">
        <v>135</v>
      </c>
    </row>
    <row r="16" spans="1:2" x14ac:dyDescent="0.25">
      <c r="A16" s="45"/>
      <c r="B16" s="45" t="s">
        <v>136</v>
      </c>
    </row>
    <row r="17" spans="1:2" x14ac:dyDescent="0.25">
      <c r="A17" s="45"/>
      <c r="B17" s="45"/>
    </row>
    <row r="18" spans="1:2" x14ac:dyDescent="0.25">
      <c r="A18" s="45"/>
      <c r="B18" s="45"/>
    </row>
    <row r="19" spans="1:2" x14ac:dyDescent="0.25">
      <c r="A19" s="45"/>
      <c r="B19" s="45"/>
    </row>
    <row r="20" spans="1:2" x14ac:dyDescent="0.25">
      <c r="A20" s="45"/>
      <c r="B20" s="45"/>
    </row>
    <row r="21" spans="1:2" x14ac:dyDescent="0.25">
      <c r="A21" s="45"/>
      <c r="B21" s="45"/>
    </row>
    <row r="22" spans="1:2" x14ac:dyDescent="0.25">
      <c r="A22" s="45"/>
      <c r="B22" s="45"/>
    </row>
    <row r="23" spans="1:2" x14ac:dyDescent="0.25">
      <c r="A23" s="45"/>
      <c r="B23" s="45"/>
    </row>
    <row r="24" spans="1:2" x14ac:dyDescent="0.25">
      <c r="A24" s="45"/>
      <c r="B24" s="4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3" max="3" width="24" customWidth="1"/>
    <col min="4" max="4" width="40" customWidth="1"/>
    <col min="5" max="6" width="34" customWidth="1"/>
    <col min="7" max="7" width="20" customWidth="1"/>
    <col min="8" max="8" width="13" customWidth="1"/>
    <col min="9" max="9" width="14" customWidth="1"/>
    <col min="10" max="10" width="11" customWidth="1"/>
    <col min="11" max="11" width="21" customWidth="1"/>
    <col min="12" max="12" width="24" customWidth="1"/>
    <col min="13" max="13" width="40" customWidth="1"/>
  </cols>
  <sheetData>
    <row r="1" spans="1:1" x14ac:dyDescent="0.25">
      <c r="A1" s="1" t="s">
        <v>137</v>
      </c>
    </row>
    <row r="2" spans="1:1" x14ac:dyDescent="0.25">
      <c r="A2" s="2" t="s">
        <v>138</v>
      </c>
    </row>
    <row r="4" ht="30" customHeight="1" spans="1:13" x14ac:dyDescent="0.25">
      <c r="A4" s="6" t="s">
        <v>38</v>
      </c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</row>
    <row r="5" ht="48" customHeight="1" spans="1:13" x14ac:dyDescent="0.25">
      <c r="A5" s="7" t="s">
        <v>51</v>
      </c>
      <c r="B5" s="8" t="s">
        <v>52</v>
      </c>
      <c r="C5" s="9" t="s">
        <v>139</v>
      </c>
      <c r="D5" s="9" t="s">
        <v>140</v>
      </c>
      <c r="E5" s="9" t="s">
        <v>141</v>
      </c>
      <c r="F5" s="9" t="s">
        <v>53</v>
      </c>
      <c r="G5" s="9" t="s">
        <v>142</v>
      </c>
      <c r="H5" s="46">
        <v>2000</v>
      </c>
      <c r="I5" s="46"/>
      <c r="J5" s="47">
        <f>IF(I5="","",I5-H5)</f>
      </c>
      <c r="K5" s="9" t="s">
        <v>123</v>
      </c>
      <c r="L5" s="9" t="s">
        <v>143</v>
      </c>
      <c r="M5" s="9" t="s">
        <v>144</v>
      </c>
    </row>
    <row r="6" ht="48" customHeight="1" spans="1:13" x14ac:dyDescent="0.25">
      <c r="A6" s="7" t="s">
        <v>54</v>
      </c>
      <c r="B6" s="8" t="s">
        <v>52</v>
      </c>
      <c r="C6" s="9" t="s">
        <v>145</v>
      </c>
      <c r="D6" s="9" t="s">
        <v>146</v>
      </c>
      <c r="E6" s="9" t="s">
        <v>147</v>
      </c>
      <c r="F6" s="9" t="s">
        <v>55</v>
      </c>
      <c r="G6" s="9" t="s">
        <v>148</v>
      </c>
      <c r="H6" s="46">
        <v>6000</v>
      </c>
      <c r="I6" s="46"/>
      <c r="J6" s="47">
        <f>IF(I6="","",I6-H6)</f>
      </c>
      <c r="K6" s="9" t="s">
        <v>125</v>
      </c>
      <c r="L6" s="9" t="s">
        <v>149</v>
      </c>
      <c r="M6" s="9" t="s">
        <v>150</v>
      </c>
    </row>
    <row r="7" ht="48" customHeight="1" spans="1:13" x14ac:dyDescent="0.25">
      <c r="A7" s="7" t="s">
        <v>56</v>
      </c>
      <c r="B7" s="8" t="s">
        <v>52</v>
      </c>
      <c r="C7" s="9" t="s">
        <v>151</v>
      </c>
      <c r="D7" s="9" t="s">
        <v>152</v>
      </c>
      <c r="E7" s="9" t="s">
        <v>153</v>
      </c>
      <c r="F7" s="9" t="s">
        <v>57</v>
      </c>
      <c r="G7" s="9" t="s">
        <v>154</v>
      </c>
      <c r="H7" s="46">
        <v>9000</v>
      </c>
      <c r="I7" s="46"/>
      <c r="J7" s="47">
        <f>IF(I7="","",I7-H7)</f>
      </c>
      <c r="K7" s="9" t="s">
        <v>123</v>
      </c>
      <c r="L7" s="9" t="s">
        <v>155</v>
      </c>
      <c r="M7" s="9" t="s">
        <v>156</v>
      </c>
    </row>
    <row r="8" ht="48" customHeight="1" spans="1:13" x14ac:dyDescent="0.25">
      <c r="A8" s="12" t="s">
        <v>58</v>
      </c>
      <c r="B8" s="13" t="s">
        <v>59</v>
      </c>
      <c r="C8" s="9" t="s">
        <v>157</v>
      </c>
      <c r="D8" s="9" t="s">
        <v>158</v>
      </c>
      <c r="E8" s="9" t="s">
        <v>159</v>
      </c>
      <c r="F8" s="9" t="s">
        <v>60</v>
      </c>
      <c r="G8" s="9" t="s">
        <v>160</v>
      </c>
      <c r="H8" s="46">
        <v>10000</v>
      </c>
      <c r="I8" s="46"/>
      <c r="J8" s="47">
        <f>IF(I8="","",I8-H8)</f>
      </c>
      <c r="K8" s="9" t="s">
        <v>123</v>
      </c>
      <c r="L8" s="9" t="s">
        <v>161</v>
      </c>
      <c r="M8" s="9" t="s">
        <v>162</v>
      </c>
    </row>
    <row r="9" ht="48" customHeight="1" spans="1:13" x14ac:dyDescent="0.25">
      <c r="A9" s="12" t="s">
        <v>61</v>
      </c>
      <c r="B9" s="13" t="s">
        <v>59</v>
      </c>
      <c r="C9" s="9" t="s">
        <v>163</v>
      </c>
      <c r="D9" s="9" t="s">
        <v>164</v>
      </c>
      <c r="E9" s="9" t="s">
        <v>165</v>
      </c>
      <c r="F9" s="9" t="s">
        <v>62</v>
      </c>
      <c r="G9" s="9" t="s">
        <v>166</v>
      </c>
      <c r="H9" s="46">
        <v>7000</v>
      </c>
      <c r="I9" s="46"/>
      <c r="J9" s="47">
        <f>IF(I9="","",I9-H9)</f>
      </c>
      <c r="K9" s="9" t="s">
        <v>127</v>
      </c>
      <c r="L9" s="9" t="s">
        <v>167</v>
      </c>
      <c r="M9" s="9" t="s">
        <v>168</v>
      </c>
    </row>
    <row r="10" ht="48" customHeight="1" spans="1:13" x14ac:dyDescent="0.25">
      <c r="A10" s="12" t="s">
        <v>63</v>
      </c>
      <c r="B10" s="13" t="s">
        <v>59</v>
      </c>
      <c r="C10" s="9" t="s">
        <v>169</v>
      </c>
      <c r="D10" s="9" t="s">
        <v>170</v>
      </c>
      <c r="E10" s="9" t="s">
        <v>171</v>
      </c>
      <c r="F10" s="9" t="s">
        <v>64</v>
      </c>
      <c r="G10" s="9" t="s">
        <v>172</v>
      </c>
      <c r="H10" s="46">
        <v>2000</v>
      </c>
      <c r="I10" s="46"/>
      <c r="J10" s="47">
        <f>IF(I10="","",I10-H10)</f>
      </c>
      <c r="K10" s="9" t="s">
        <v>125</v>
      </c>
      <c r="L10" s="9" t="s">
        <v>173</v>
      </c>
      <c r="M10" s="9" t="s">
        <v>174</v>
      </c>
    </row>
    <row r="11" ht="48" customHeight="1" spans="1:13" x14ac:dyDescent="0.25">
      <c r="A11" s="7" t="s">
        <v>65</v>
      </c>
      <c r="B11" s="8" t="s">
        <v>66</v>
      </c>
      <c r="C11" s="9" t="s">
        <v>175</v>
      </c>
      <c r="D11" s="9" t="s">
        <v>176</v>
      </c>
      <c r="E11" s="9" t="s">
        <v>177</v>
      </c>
      <c r="F11" s="9" t="s">
        <v>67</v>
      </c>
      <c r="G11" s="9" t="s">
        <v>129</v>
      </c>
      <c r="H11" s="46">
        <v>1500</v>
      </c>
      <c r="I11" s="46"/>
      <c r="J11" s="47">
        <f>IF(I11="","",I11-H11)</f>
      </c>
      <c r="K11" s="9" t="s">
        <v>123</v>
      </c>
      <c r="L11" s="9" t="s">
        <v>178</v>
      </c>
      <c r="M11" s="9" t="s">
        <v>179</v>
      </c>
    </row>
    <row r="12" ht="48" customHeight="1" spans="1:13" x14ac:dyDescent="0.25">
      <c r="A12" s="7" t="s">
        <v>68</v>
      </c>
      <c r="B12" s="8" t="s">
        <v>66</v>
      </c>
      <c r="C12" s="9" t="s">
        <v>180</v>
      </c>
      <c r="D12" s="9" t="s">
        <v>181</v>
      </c>
      <c r="E12" s="9" t="s">
        <v>182</v>
      </c>
      <c r="F12" s="9" t="s">
        <v>69</v>
      </c>
      <c r="G12" s="9" t="s">
        <v>183</v>
      </c>
      <c r="H12" s="46">
        <v>3000</v>
      </c>
      <c r="I12" s="46"/>
      <c r="J12" s="47">
        <f>IF(I12="","",I12-H12)</f>
      </c>
      <c r="K12" s="9" t="s">
        <v>123</v>
      </c>
      <c r="L12" s="9" t="s">
        <v>184</v>
      </c>
      <c r="M12" s="9" t="s">
        <v>185</v>
      </c>
    </row>
    <row r="13" ht="48" customHeight="1" spans="1:13" x14ac:dyDescent="0.25">
      <c r="A13" s="7" t="s">
        <v>70</v>
      </c>
      <c r="B13" s="8" t="s">
        <v>66</v>
      </c>
      <c r="C13" s="9" t="s">
        <v>186</v>
      </c>
      <c r="D13" s="9" t="s">
        <v>187</v>
      </c>
      <c r="E13" s="9" t="s">
        <v>188</v>
      </c>
      <c r="F13" s="9" t="s">
        <v>71</v>
      </c>
      <c r="G13" s="9" t="s">
        <v>189</v>
      </c>
      <c r="H13" s="46">
        <v>12000</v>
      </c>
      <c r="I13" s="46"/>
      <c r="J13" s="47">
        <f>IF(I13="","",I13-H13)</f>
      </c>
      <c r="K13" s="9" t="s">
        <v>123</v>
      </c>
      <c r="L13" s="9" t="s">
        <v>190</v>
      </c>
      <c r="M13" s="9" t="s">
        <v>191</v>
      </c>
    </row>
    <row r="14" ht="48" customHeight="1" spans="1:13" x14ac:dyDescent="0.25">
      <c r="A14" s="12" t="s">
        <v>72</v>
      </c>
      <c r="B14" s="13" t="s">
        <v>73</v>
      </c>
      <c r="C14" s="9" t="s">
        <v>192</v>
      </c>
      <c r="D14" s="9" t="s">
        <v>193</v>
      </c>
      <c r="E14" s="9" t="s">
        <v>194</v>
      </c>
      <c r="F14" s="9" t="s">
        <v>74</v>
      </c>
      <c r="G14" s="9" t="s">
        <v>195</v>
      </c>
      <c r="H14" s="46">
        <v>3500</v>
      </c>
      <c r="I14" s="46"/>
      <c r="J14" s="47">
        <f>IF(I14="","",I14-H14)</f>
      </c>
      <c r="K14" s="9" t="s">
        <v>123</v>
      </c>
      <c r="L14" s="9" t="s">
        <v>196</v>
      </c>
      <c r="M14" s="9" t="s">
        <v>197</v>
      </c>
    </row>
    <row r="15" ht="48" customHeight="1" spans="1:13" x14ac:dyDescent="0.25">
      <c r="A15" s="12" t="s">
        <v>75</v>
      </c>
      <c r="B15" s="13" t="s">
        <v>73</v>
      </c>
      <c r="C15" s="9" t="s">
        <v>198</v>
      </c>
      <c r="D15" s="9" t="s">
        <v>199</v>
      </c>
      <c r="E15" s="9" t="s">
        <v>200</v>
      </c>
      <c r="F15" s="9" t="s">
        <v>76</v>
      </c>
      <c r="G15" s="9" t="s">
        <v>201</v>
      </c>
      <c r="H15" s="46">
        <v>5000</v>
      </c>
      <c r="I15" s="46"/>
      <c r="J15" s="47">
        <f>IF(I15="","",I15-H15)</f>
      </c>
      <c r="K15" s="9" t="s">
        <v>127</v>
      </c>
      <c r="L15" s="9" t="s">
        <v>202</v>
      </c>
      <c r="M15" s="9" t="s">
        <v>203</v>
      </c>
    </row>
    <row r="16" ht="48" customHeight="1" spans="1:13" x14ac:dyDescent="0.25">
      <c r="A16" s="12" t="s">
        <v>77</v>
      </c>
      <c r="B16" s="13" t="s">
        <v>73</v>
      </c>
      <c r="C16" s="9" t="s">
        <v>204</v>
      </c>
      <c r="D16" s="9" t="s">
        <v>205</v>
      </c>
      <c r="E16" s="9" t="s">
        <v>206</v>
      </c>
      <c r="F16" s="9" t="s">
        <v>78</v>
      </c>
      <c r="G16" s="9" t="s">
        <v>195</v>
      </c>
      <c r="H16" s="46">
        <v>2000</v>
      </c>
      <c r="I16" s="46"/>
      <c r="J16" s="47">
        <f>IF(I16="","",I16-H16)</f>
      </c>
      <c r="K16" s="9" t="s">
        <v>123</v>
      </c>
      <c r="L16" s="9" t="s">
        <v>207</v>
      </c>
      <c r="M16" s="9" t="s">
        <v>208</v>
      </c>
    </row>
    <row r="18" spans="1:10" s="14" customFormat="1" x14ac:dyDescent="0.25">
      <c r="A18" s="14" t="s">
        <v>79</v>
      </c>
      <c r="H18" s="15">
        <f>SUM(H5:H16)</f>
      </c>
      <c r="I18" s="15">
        <f>SUM(I5:I16)</f>
      </c>
      <c r="J18" s="16">
        <f>SUM(J5:J16)</f>
      </c>
    </row>
    <row r="19" spans="1:10" s="17" customFormat="1" x14ac:dyDescent="0.25">
      <c r="A19" s="17" t="s">
        <v>52</v>
      </c>
      <c r="C19" s="17" t="s">
        <v>80</v>
      </c>
      <c r="H19" s="18">
        <f>SUMIF(B5:B16,"Q1",H5:H16)</f>
      </c>
      <c r="I19" s="18">
        <f>SUMIF(B5:B16,"Q1",I5:I16)</f>
      </c>
      <c r="J19" s="19">
        <f>SUMIF(B5:B16,"Q1",J5:J16)</f>
      </c>
    </row>
    <row r="20" spans="1:10" s="17" customFormat="1" x14ac:dyDescent="0.25">
      <c r="A20" s="17" t="s">
        <v>59</v>
      </c>
      <c r="C20" s="17" t="s">
        <v>81</v>
      </c>
      <c r="H20" s="18">
        <f>SUMIF(B5:B16,"Q2",H5:H16)</f>
      </c>
      <c r="I20" s="18">
        <f>SUMIF(B5:B16,"Q2",I5:I16)</f>
      </c>
      <c r="J20" s="19">
        <f>SUMIF(B5:B16,"Q2",J5:J16)</f>
      </c>
    </row>
    <row r="21" spans="1:10" s="17" customFormat="1" x14ac:dyDescent="0.25">
      <c r="A21" s="17" t="s">
        <v>66</v>
      </c>
      <c r="C21" s="17" t="s">
        <v>82</v>
      </c>
      <c r="H21" s="18">
        <f>SUMIF(B5:B16,"Q3",H5:H16)</f>
      </c>
      <c r="I21" s="18">
        <f>SUMIF(B5:B16,"Q3",I5:I16)</f>
      </c>
      <c r="J21" s="19">
        <f>SUMIF(B5:B16,"Q3",J5:J16)</f>
      </c>
    </row>
    <row r="22" spans="1:10" s="17" customFormat="1" x14ac:dyDescent="0.25">
      <c r="A22" s="17" t="s">
        <v>73</v>
      </c>
      <c r="C22" s="17" t="s">
        <v>83</v>
      </c>
      <c r="H22" s="18">
        <f>SUMIF(B5:B16,"Q4",H5:H16)</f>
      </c>
      <c r="I22" s="18">
        <f>SUMIF(B5:B16,"Q4",I5:I16)</f>
      </c>
      <c r="J22" s="19">
        <f>SUMIF(B5:B16,"Q4",J5:J16)</f>
      </c>
    </row>
  </sheetData>
  <conditionalFormatting sqref="J5:J22">
    <cfRule type="expression" dxfId="20" priority="1">
      <formula>AND(ISNUMBER(J5),J5&gt;0)</formula>
    </cfRule>
  </conditionalFormatting>
  <conditionalFormatting sqref="A5:A16">
    <cfRule type="expression" dxfId="21" priority="2">
      <formula>AND(YEAR(TODAY())=2027,MONTH(TODAY())=ROW()-4)</formula>
    </cfRule>
  </conditionalFormatting>
  <dataValidations count="4">
    <dataValidation type="list" allowBlank="1" showInputMessage="1" promptTitle="Kanavat" prompt="Valitse listasta tai kirjoita. Listaa voi muokata välilehdellä Asetukset." sqref="G10:G16">
      <formula1>Asetukset!$B$5:$B$24</formula1>
    </dataValidation>
    <dataValidation type="list" allowBlank="1" showInputMessage="1" promptTitle="Kanavat" prompt="Valitse listasta tai kirjoita. Listaa voi muokata välilehdellä Asetukset." sqref="G5:G16">
      <formula1>Asetukset!$B$5:$B$24</formula1>
    </dataValidation>
    <dataValidation type="list" allowBlank="1" showInputMessage="1" promptTitle="Vastuuhenkilö" prompt="Valitse listasta tai kirjoita. Listaa voi muokata välilehdellä Asetukset." sqref="K10:K16">
      <formula1>Asetukset!$A$5:$A$24</formula1>
    </dataValidation>
    <dataValidation type="list" allowBlank="1" showInputMessage="1" promptTitle="Vastuuhenkilö" prompt="Valitse listasta tai kirjoita. Listaa voi muokata välilehdellä Asetukset." sqref="K5:K16">
      <formula1>Asetukset!$A$5:$A$24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9"/>
  <sheetViews>
    <sheetView workbookViewId="0" showGridLines="0">
      <pane xSplit="6" ySplit="6" topLeftCell="G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1" customWidth="1"/>
    <col min="3" max="4" width="10" customWidth="1"/>
    <col min="5" max="5" width="12" customWidth="1"/>
    <col min="6" max="6" width="11" customWidth="1"/>
    <col min="7" max="58" width="3" customWidth="1"/>
  </cols>
  <sheetData>
    <row r="1" ht="24" customHeight="1" spans="1:35" x14ac:dyDescent="0.25">
      <c r="A1" s="20" t="s">
        <v>209</v>
      </c>
      <c r="F1" s="21" t="s">
        <v>85</v>
      </c>
      <c r="G1" s="22" t="s">
        <v>86</v>
      </c>
      <c r="H1" s="22"/>
      <c r="I1" s="22"/>
      <c r="J1" s="22"/>
      <c r="L1" s="23" t="s">
        <v>87</v>
      </c>
      <c r="M1" s="23"/>
      <c r="N1" s="23"/>
      <c r="O1" s="23"/>
      <c r="Q1" s="24" t="s">
        <v>88</v>
      </c>
      <c r="R1" s="24"/>
      <c r="S1" s="24"/>
      <c r="T1" s="24"/>
      <c r="V1" s="25" t="s">
        <v>89</v>
      </c>
      <c r="W1" s="25"/>
      <c r="X1" s="25"/>
      <c r="Y1" s="25"/>
      <c r="AA1" s="26" t="s">
        <v>90</v>
      </c>
      <c r="AB1" s="26"/>
      <c r="AC1" s="26"/>
      <c r="AD1" s="26"/>
      <c r="AF1" s="27" t="s">
        <v>91</v>
      </c>
      <c r="AG1" s="27"/>
      <c r="AH1" s="27"/>
      <c r="AI1" s="27"/>
    </row>
    <row r="2" spans="1:1" x14ac:dyDescent="0.25">
      <c r="A2" s="2" t="s">
        <v>210</v>
      </c>
    </row>
    <row r="3" spans="1:58" x14ac:dyDescent="0.25">
      <c r="A3" s="28" t="s">
        <v>93</v>
      </c>
      <c r="B3" s="28"/>
      <c r="C3" s="28"/>
      <c r="D3" s="28"/>
      <c r="E3" s="28"/>
      <c r="F3" s="28"/>
      <c r="G3" s="29" t="s">
        <v>51</v>
      </c>
      <c r="H3" s="29"/>
      <c r="I3" s="29"/>
      <c r="J3" s="29"/>
      <c r="K3" s="29" t="s">
        <v>54</v>
      </c>
      <c r="L3" s="29"/>
      <c r="M3" s="29"/>
      <c r="N3" s="29"/>
      <c r="O3" s="29" t="s">
        <v>56</v>
      </c>
      <c r="P3" s="29"/>
      <c r="Q3" s="29"/>
      <c r="R3" s="29"/>
      <c r="S3" s="29"/>
      <c r="T3" s="29" t="s">
        <v>58</v>
      </c>
      <c r="U3" s="29"/>
      <c r="V3" s="29"/>
      <c r="W3" s="29"/>
      <c r="X3" s="29" t="s">
        <v>61</v>
      </c>
      <c r="Y3" s="29"/>
      <c r="Z3" s="29"/>
      <c r="AA3" s="29"/>
      <c r="AB3" s="29"/>
      <c r="AC3" s="29" t="s">
        <v>63</v>
      </c>
      <c r="AD3" s="29"/>
      <c r="AE3" s="29"/>
      <c r="AF3" s="29"/>
      <c r="AG3" s="29" t="s">
        <v>65</v>
      </c>
      <c r="AH3" s="29"/>
      <c r="AI3" s="29"/>
      <c r="AJ3" s="29"/>
      <c r="AK3" s="29" t="s">
        <v>68</v>
      </c>
      <c r="AL3" s="29"/>
      <c r="AM3" s="29"/>
      <c r="AN3" s="29"/>
      <c r="AO3" s="29"/>
      <c r="AP3" s="29" t="s">
        <v>70</v>
      </c>
      <c r="AQ3" s="29"/>
      <c r="AR3" s="29"/>
      <c r="AS3" s="29"/>
      <c r="AT3" s="29" t="s">
        <v>72</v>
      </c>
      <c r="AU3" s="29"/>
      <c r="AV3" s="29"/>
      <c r="AW3" s="29"/>
      <c r="AX3" s="29" t="s">
        <v>75</v>
      </c>
      <c r="AY3" s="29"/>
      <c r="AZ3" s="29"/>
      <c r="BA3" s="29"/>
      <c r="BB3" s="29"/>
      <c r="BC3" s="29" t="s">
        <v>77</v>
      </c>
      <c r="BD3" s="29"/>
      <c r="BE3" s="29"/>
      <c r="BF3" s="29"/>
    </row>
    <row r="4" spans="1:58" x14ac:dyDescent="0.25">
      <c r="A4" s="28"/>
      <c r="B4" s="28"/>
      <c r="C4" s="28"/>
      <c r="D4" s="28"/>
      <c r="E4" s="28"/>
      <c r="F4" s="28"/>
      <c r="G4" s="30">
        <v>1</v>
      </c>
      <c r="H4" s="31">
        <v>2</v>
      </c>
      <c r="I4" s="31">
        <v>3</v>
      </c>
      <c r="J4" s="31">
        <v>4</v>
      </c>
      <c r="K4" s="30">
        <v>5</v>
      </c>
      <c r="L4" s="31">
        <v>6</v>
      </c>
      <c r="M4" s="31">
        <v>7</v>
      </c>
      <c r="N4" s="31">
        <v>8</v>
      </c>
      <c r="O4" s="30">
        <v>9</v>
      </c>
      <c r="P4" s="31">
        <v>10</v>
      </c>
      <c r="Q4" s="31">
        <v>11</v>
      </c>
      <c r="R4" s="31">
        <v>12</v>
      </c>
      <c r="S4" s="31">
        <v>13</v>
      </c>
      <c r="T4" s="30">
        <v>14</v>
      </c>
      <c r="U4" s="31">
        <v>15</v>
      </c>
      <c r="V4" s="31">
        <v>16</v>
      </c>
      <c r="W4" s="31">
        <v>17</v>
      </c>
      <c r="X4" s="30">
        <v>18</v>
      </c>
      <c r="Y4" s="31">
        <v>19</v>
      </c>
      <c r="Z4" s="31">
        <v>20</v>
      </c>
      <c r="AA4" s="31">
        <v>21</v>
      </c>
      <c r="AB4" s="31">
        <v>22</v>
      </c>
      <c r="AC4" s="30">
        <v>23</v>
      </c>
      <c r="AD4" s="31">
        <v>24</v>
      </c>
      <c r="AE4" s="31">
        <v>25</v>
      </c>
      <c r="AF4" s="31">
        <v>26</v>
      </c>
      <c r="AG4" s="30">
        <v>27</v>
      </c>
      <c r="AH4" s="31">
        <v>28</v>
      </c>
      <c r="AI4" s="31">
        <v>29</v>
      </c>
      <c r="AJ4" s="31">
        <v>30</v>
      </c>
      <c r="AK4" s="30">
        <v>31</v>
      </c>
      <c r="AL4" s="31">
        <v>32</v>
      </c>
      <c r="AM4" s="31">
        <v>33</v>
      </c>
      <c r="AN4" s="31">
        <v>34</v>
      </c>
      <c r="AO4" s="31">
        <v>35</v>
      </c>
      <c r="AP4" s="30">
        <v>36</v>
      </c>
      <c r="AQ4" s="31">
        <v>37</v>
      </c>
      <c r="AR4" s="31">
        <v>38</v>
      </c>
      <c r="AS4" s="31">
        <v>39</v>
      </c>
      <c r="AT4" s="30">
        <v>40</v>
      </c>
      <c r="AU4" s="31">
        <v>41</v>
      </c>
      <c r="AV4" s="31">
        <v>42</v>
      </c>
      <c r="AW4" s="31">
        <v>43</v>
      </c>
      <c r="AX4" s="30">
        <v>44</v>
      </c>
      <c r="AY4" s="31">
        <v>45</v>
      </c>
      <c r="AZ4" s="31">
        <v>46</v>
      </c>
      <c r="BA4" s="31">
        <v>47</v>
      </c>
      <c r="BB4" s="31">
        <v>48</v>
      </c>
      <c r="BC4" s="30">
        <v>49</v>
      </c>
      <c r="BD4" s="31">
        <v>50</v>
      </c>
      <c r="BE4" s="31">
        <v>51</v>
      </c>
      <c r="BF4" s="31">
        <v>52</v>
      </c>
    </row>
    <row r="5" ht="25" customHeight="1" spans="1:58" x14ac:dyDescent="0.25">
      <c r="A5" s="28"/>
      <c r="B5" s="28"/>
      <c r="C5" s="28"/>
      <c r="D5" s="28"/>
      <c r="E5" s="28"/>
      <c r="F5" s="28"/>
      <c r="G5" s="32">
        <v>46391</v>
      </c>
      <c r="H5" s="33">
        <v>46398</v>
      </c>
      <c r="I5" s="33">
        <v>46405</v>
      </c>
      <c r="J5" s="33">
        <v>46412</v>
      </c>
      <c r="K5" s="32">
        <v>46419</v>
      </c>
      <c r="L5" s="33">
        <v>46426</v>
      </c>
      <c r="M5" s="33">
        <v>46433</v>
      </c>
      <c r="N5" s="33">
        <v>46440</v>
      </c>
      <c r="O5" s="32">
        <v>46447</v>
      </c>
      <c r="P5" s="33">
        <v>46454</v>
      </c>
      <c r="Q5" s="33">
        <v>46461</v>
      </c>
      <c r="R5" s="33">
        <v>46468</v>
      </c>
      <c r="S5" s="33">
        <v>46475</v>
      </c>
      <c r="T5" s="32">
        <v>46482</v>
      </c>
      <c r="U5" s="33">
        <v>46489</v>
      </c>
      <c r="V5" s="33">
        <v>46496</v>
      </c>
      <c r="W5" s="33">
        <v>46503</v>
      </c>
      <c r="X5" s="32">
        <v>46510</v>
      </c>
      <c r="Y5" s="33">
        <v>46517</v>
      </c>
      <c r="Z5" s="33">
        <v>46524</v>
      </c>
      <c r="AA5" s="33">
        <v>46531</v>
      </c>
      <c r="AB5" s="33">
        <v>46538</v>
      </c>
      <c r="AC5" s="32">
        <v>46545</v>
      </c>
      <c r="AD5" s="33">
        <v>46552</v>
      </c>
      <c r="AE5" s="33">
        <v>46559</v>
      </c>
      <c r="AF5" s="33">
        <v>46566</v>
      </c>
      <c r="AG5" s="32">
        <v>46573</v>
      </c>
      <c r="AH5" s="33">
        <v>46580</v>
      </c>
      <c r="AI5" s="33">
        <v>46587</v>
      </c>
      <c r="AJ5" s="33">
        <v>46594</v>
      </c>
      <c r="AK5" s="32">
        <v>46601</v>
      </c>
      <c r="AL5" s="33">
        <v>46608</v>
      </c>
      <c r="AM5" s="33">
        <v>46615</v>
      </c>
      <c r="AN5" s="33">
        <v>46622</v>
      </c>
      <c r="AO5" s="33">
        <v>46629</v>
      </c>
      <c r="AP5" s="32">
        <v>46636</v>
      </c>
      <c r="AQ5" s="33">
        <v>46643</v>
      </c>
      <c r="AR5" s="33">
        <v>46650</v>
      </c>
      <c r="AS5" s="33">
        <v>46657</v>
      </c>
      <c r="AT5" s="32">
        <v>46664</v>
      </c>
      <c r="AU5" s="33">
        <v>46671</v>
      </c>
      <c r="AV5" s="33">
        <v>46678</v>
      </c>
      <c r="AW5" s="33">
        <v>46685</v>
      </c>
      <c r="AX5" s="32">
        <v>46692</v>
      </c>
      <c r="AY5" s="33">
        <v>46699</v>
      </c>
      <c r="AZ5" s="33">
        <v>46706</v>
      </c>
      <c r="BA5" s="33">
        <v>46713</v>
      </c>
      <c r="BB5" s="33">
        <v>46720</v>
      </c>
      <c r="BC5" s="32">
        <v>46727</v>
      </c>
      <c r="BD5" s="33">
        <v>46734</v>
      </c>
      <c r="BE5" s="33">
        <v>46741</v>
      </c>
      <c r="BF5" s="33">
        <v>46748</v>
      </c>
    </row>
    <row r="6" ht="66" customHeight="1" spans="1:58" x14ac:dyDescent="0.25">
      <c r="A6" s="34" t="s">
        <v>94</v>
      </c>
      <c r="B6" s="34" t="s">
        <v>95</v>
      </c>
      <c r="C6" s="34" t="s">
        <v>96</v>
      </c>
      <c r="D6" s="34" t="s">
        <v>97</v>
      </c>
      <c r="E6" s="34" t="s">
        <v>98</v>
      </c>
      <c r="F6" s="34" t="s">
        <v>99</v>
      </c>
      <c r="G6" s="35" t="s">
        <v>100</v>
      </c>
      <c r="H6" s="36"/>
      <c r="I6" s="36"/>
      <c r="J6" s="36"/>
      <c r="K6" s="35" t="s">
        <v>101</v>
      </c>
      <c r="L6" s="36" t="s">
        <v>102</v>
      </c>
      <c r="M6" s="36"/>
      <c r="N6" s="37" t="s">
        <v>103</v>
      </c>
      <c r="O6" s="38"/>
      <c r="P6" s="37"/>
      <c r="Q6" s="36" t="s">
        <v>104</v>
      </c>
      <c r="R6" s="36" t="s">
        <v>105</v>
      </c>
      <c r="S6" s="36"/>
      <c r="T6" s="35"/>
      <c r="U6" s="36"/>
      <c r="V6" s="36"/>
      <c r="W6" s="36" t="s">
        <v>106</v>
      </c>
      <c r="X6" s="35" t="s">
        <v>107</v>
      </c>
      <c r="Y6" s="36"/>
      <c r="Z6" s="36"/>
      <c r="AA6" s="36"/>
      <c r="AB6" s="36" t="s">
        <v>108</v>
      </c>
      <c r="AC6" s="35"/>
      <c r="AD6" s="36"/>
      <c r="AE6" s="36" t="s">
        <v>109</v>
      </c>
      <c r="AF6" s="37" t="s">
        <v>110</v>
      </c>
      <c r="AG6" s="38"/>
      <c r="AH6" s="37"/>
      <c r="AI6" s="37"/>
      <c r="AJ6" s="37"/>
      <c r="AK6" s="35"/>
      <c r="AL6" s="36" t="s">
        <v>111</v>
      </c>
      <c r="AM6" s="36"/>
      <c r="AN6" s="36"/>
      <c r="AO6" s="36"/>
      <c r="AP6" s="35"/>
      <c r="AQ6" s="36"/>
      <c r="AR6" s="36"/>
      <c r="AS6" s="36"/>
      <c r="AT6" s="35" t="s">
        <v>112</v>
      </c>
      <c r="AU6" s="36"/>
      <c r="AV6" s="37" t="s">
        <v>113</v>
      </c>
      <c r="AW6" s="37"/>
      <c r="AX6" s="35" t="s">
        <v>114</v>
      </c>
      <c r="AY6" s="36" t="s">
        <v>115</v>
      </c>
      <c r="AZ6" s="36"/>
      <c r="BA6" s="36" t="s">
        <v>116</v>
      </c>
      <c r="BB6" s="36"/>
      <c r="BC6" s="35" t="s">
        <v>117</v>
      </c>
      <c r="BD6" s="36"/>
      <c r="BE6" s="37" t="s">
        <v>118</v>
      </c>
      <c r="BF6" s="36" t="s">
        <v>119</v>
      </c>
    </row>
    <row r="7" ht="18" customHeight="1" spans="1:58" x14ac:dyDescent="0.25">
      <c r="A7" s="39" t="s">
        <v>211</v>
      </c>
      <c r="B7" s="39" t="s">
        <v>90</v>
      </c>
      <c r="C7" s="40">
        <v>46398</v>
      </c>
      <c r="D7" s="40">
        <v>46402</v>
      </c>
      <c r="E7" s="39"/>
      <c r="F7" s="39" t="s">
        <v>212</v>
      </c>
      <c r="G7" s="41"/>
      <c r="H7" s="42"/>
      <c r="I7" s="42"/>
      <c r="J7" s="42"/>
      <c r="K7" s="41"/>
      <c r="L7" s="42"/>
      <c r="M7" s="42"/>
      <c r="N7" s="43"/>
      <c r="O7" s="44"/>
      <c r="P7" s="43"/>
      <c r="Q7" s="42"/>
      <c r="R7" s="42"/>
      <c r="S7" s="42"/>
      <c r="T7" s="41"/>
      <c r="U7" s="42"/>
      <c r="V7" s="42"/>
      <c r="W7" s="42"/>
      <c r="X7" s="41"/>
      <c r="Y7" s="42"/>
      <c r="Z7" s="42"/>
      <c r="AA7" s="42"/>
      <c r="AB7" s="42"/>
      <c r="AC7" s="41"/>
      <c r="AD7" s="42"/>
      <c r="AE7" s="42"/>
      <c r="AF7" s="43"/>
      <c r="AG7" s="44"/>
      <c r="AH7" s="43"/>
      <c r="AI7" s="43"/>
      <c r="AJ7" s="43"/>
      <c r="AK7" s="41"/>
      <c r="AL7" s="42"/>
      <c r="AM7" s="42"/>
      <c r="AN7" s="42"/>
      <c r="AO7" s="42"/>
      <c r="AP7" s="41"/>
      <c r="AQ7" s="42"/>
      <c r="AR7" s="42"/>
      <c r="AS7" s="42"/>
      <c r="AT7" s="41"/>
      <c r="AU7" s="42"/>
      <c r="AV7" s="43"/>
      <c r="AW7" s="43"/>
      <c r="AX7" s="41"/>
      <c r="AY7" s="42"/>
      <c r="AZ7" s="42"/>
      <c r="BA7" s="42"/>
      <c r="BB7" s="42"/>
      <c r="BC7" s="41"/>
      <c r="BD7" s="42"/>
      <c r="BE7" s="43"/>
      <c r="BF7" s="42"/>
    </row>
    <row r="8" ht="18" customHeight="1" spans="1:58" x14ac:dyDescent="0.25">
      <c r="A8" s="39" t="s">
        <v>213</v>
      </c>
      <c r="B8" s="39" t="s">
        <v>89</v>
      </c>
      <c r="C8" s="40">
        <v>46405</v>
      </c>
      <c r="D8" s="40">
        <v>46409</v>
      </c>
      <c r="E8" s="39"/>
      <c r="F8" s="39" t="s">
        <v>212</v>
      </c>
      <c r="G8" s="41"/>
      <c r="H8" s="42"/>
      <c r="I8" s="42"/>
      <c r="J8" s="42"/>
      <c r="K8" s="41"/>
      <c r="L8" s="42"/>
      <c r="M8" s="42"/>
      <c r="N8" s="43"/>
      <c r="O8" s="44"/>
      <c r="P8" s="43"/>
      <c r="Q8" s="42"/>
      <c r="R8" s="42"/>
      <c r="S8" s="42"/>
      <c r="T8" s="41"/>
      <c r="U8" s="42"/>
      <c r="V8" s="42"/>
      <c r="W8" s="42"/>
      <c r="X8" s="41"/>
      <c r="Y8" s="42"/>
      <c r="Z8" s="42"/>
      <c r="AA8" s="42"/>
      <c r="AB8" s="42"/>
      <c r="AC8" s="41"/>
      <c r="AD8" s="42"/>
      <c r="AE8" s="42"/>
      <c r="AF8" s="43"/>
      <c r="AG8" s="44"/>
      <c r="AH8" s="43"/>
      <c r="AI8" s="43"/>
      <c r="AJ8" s="43"/>
      <c r="AK8" s="41"/>
      <c r="AL8" s="42"/>
      <c r="AM8" s="42"/>
      <c r="AN8" s="42"/>
      <c r="AO8" s="42"/>
      <c r="AP8" s="41"/>
      <c r="AQ8" s="42"/>
      <c r="AR8" s="42"/>
      <c r="AS8" s="42"/>
      <c r="AT8" s="41"/>
      <c r="AU8" s="42"/>
      <c r="AV8" s="43"/>
      <c r="AW8" s="43"/>
      <c r="AX8" s="41"/>
      <c r="AY8" s="42"/>
      <c r="AZ8" s="42"/>
      <c r="BA8" s="42"/>
      <c r="BB8" s="42"/>
      <c r="BC8" s="41"/>
      <c r="BD8" s="42"/>
      <c r="BE8" s="43"/>
      <c r="BF8" s="42"/>
    </row>
    <row r="9" ht="18" customHeight="1" spans="1:58" x14ac:dyDescent="0.25">
      <c r="A9" s="39" t="s">
        <v>214</v>
      </c>
      <c r="B9" s="39" t="s">
        <v>89</v>
      </c>
      <c r="C9" s="40">
        <v>46419</v>
      </c>
      <c r="D9" s="40">
        <v>46444</v>
      </c>
      <c r="E9" s="39"/>
      <c r="F9" s="39" t="s">
        <v>212</v>
      </c>
      <c r="G9" s="41"/>
      <c r="H9" s="42"/>
      <c r="I9" s="42"/>
      <c r="J9" s="42"/>
      <c r="K9" s="41"/>
      <c r="L9" s="42"/>
      <c r="M9" s="42"/>
      <c r="N9" s="43"/>
      <c r="O9" s="44"/>
      <c r="P9" s="43"/>
      <c r="Q9" s="42"/>
      <c r="R9" s="42"/>
      <c r="S9" s="42"/>
      <c r="T9" s="41"/>
      <c r="U9" s="42"/>
      <c r="V9" s="42"/>
      <c r="W9" s="42"/>
      <c r="X9" s="41"/>
      <c r="Y9" s="42"/>
      <c r="Z9" s="42"/>
      <c r="AA9" s="42"/>
      <c r="AB9" s="42"/>
      <c r="AC9" s="41"/>
      <c r="AD9" s="42"/>
      <c r="AE9" s="42"/>
      <c r="AF9" s="43"/>
      <c r="AG9" s="44"/>
      <c r="AH9" s="43"/>
      <c r="AI9" s="43"/>
      <c r="AJ9" s="43"/>
      <c r="AK9" s="41"/>
      <c r="AL9" s="42"/>
      <c r="AM9" s="42"/>
      <c r="AN9" s="42"/>
      <c r="AO9" s="42"/>
      <c r="AP9" s="41"/>
      <c r="AQ9" s="42"/>
      <c r="AR9" s="42"/>
      <c r="AS9" s="42"/>
      <c r="AT9" s="41"/>
      <c r="AU9" s="42"/>
      <c r="AV9" s="43"/>
      <c r="AW9" s="43"/>
      <c r="AX9" s="41"/>
      <c r="AY9" s="42"/>
      <c r="AZ9" s="42"/>
      <c r="BA9" s="42"/>
      <c r="BB9" s="42"/>
      <c r="BC9" s="41"/>
      <c r="BD9" s="42"/>
      <c r="BE9" s="43"/>
      <c r="BF9" s="42"/>
    </row>
    <row r="10" ht="18" customHeight="1" spans="1:58" x14ac:dyDescent="0.25">
      <c r="A10" s="39" t="s">
        <v>215</v>
      </c>
      <c r="B10" s="39" t="s">
        <v>86</v>
      </c>
      <c r="C10" s="40">
        <v>46454</v>
      </c>
      <c r="D10" s="40">
        <v>46507</v>
      </c>
      <c r="E10" s="39"/>
      <c r="F10" s="39" t="s">
        <v>212</v>
      </c>
      <c r="G10" s="41"/>
      <c r="H10" s="42"/>
      <c r="I10" s="42"/>
      <c r="J10" s="42"/>
      <c r="K10" s="41"/>
      <c r="L10" s="42"/>
      <c r="M10" s="42"/>
      <c r="N10" s="43"/>
      <c r="O10" s="44"/>
      <c r="P10" s="43"/>
      <c r="Q10" s="42"/>
      <c r="R10" s="42"/>
      <c r="S10" s="42"/>
      <c r="T10" s="41"/>
      <c r="U10" s="42"/>
      <c r="V10" s="42"/>
      <c r="W10" s="42"/>
      <c r="X10" s="41"/>
      <c r="Y10" s="42"/>
      <c r="Z10" s="42"/>
      <c r="AA10" s="42"/>
      <c r="AB10" s="42"/>
      <c r="AC10" s="41"/>
      <c r="AD10" s="42"/>
      <c r="AE10" s="42"/>
      <c r="AF10" s="43"/>
      <c r="AG10" s="44"/>
      <c r="AH10" s="43"/>
      <c r="AI10" s="43"/>
      <c r="AJ10" s="43"/>
      <c r="AK10" s="41"/>
      <c r="AL10" s="42"/>
      <c r="AM10" s="42"/>
      <c r="AN10" s="42"/>
      <c r="AO10" s="42"/>
      <c r="AP10" s="41"/>
      <c r="AQ10" s="42"/>
      <c r="AR10" s="42"/>
      <c r="AS10" s="42"/>
      <c r="AT10" s="41"/>
      <c r="AU10" s="42"/>
      <c r="AV10" s="43"/>
      <c r="AW10" s="43"/>
      <c r="AX10" s="41"/>
      <c r="AY10" s="42"/>
      <c r="AZ10" s="42"/>
      <c r="BA10" s="42"/>
      <c r="BB10" s="42"/>
      <c r="BC10" s="41"/>
      <c r="BD10" s="42"/>
      <c r="BE10" s="43"/>
      <c r="BF10" s="42"/>
    </row>
    <row r="11" ht="18" customHeight="1" spans="1:58" x14ac:dyDescent="0.25">
      <c r="A11" s="39" t="s">
        <v>216</v>
      </c>
      <c r="B11" s="39" t="s">
        <v>87</v>
      </c>
      <c r="C11" s="40">
        <v>46461</v>
      </c>
      <c r="D11" s="40">
        <v>46507</v>
      </c>
      <c r="E11" s="39"/>
      <c r="F11" s="39" t="s">
        <v>212</v>
      </c>
      <c r="G11" s="41"/>
      <c r="H11" s="42"/>
      <c r="I11" s="42"/>
      <c r="J11" s="42"/>
      <c r="K11" s="41"/>
      <c r="L11" s="42"/>
      <c r="M11" s="42"/>
      <c r="N11" s="43"/>
      <c r="O11" s="44"/>
      <c r="P11" s="43"/>
      <c r="Q11" s="42"/>
      <c r="R11" s="42"/>
      <c r="S11" s="42"/>
      <c r="T11" s="41"/>
      <c r="U11" s="42"/>
      <c r="V11" s="42"/>
      <c r="W11" s="42"/>
      <c r="X11" s="41"/>
      <c r="Y11" s="42"/>
      <c r="Z11" s="42"/>
      <c r="AA11" s="42"/>
      <c r="AB11" s="42"/>
      <c r="AC11" s="41"/>
      <c r="AD11" s="42"/>
      <c r="AE11" s="42"/>
      <c r="AF11" s="43"/>
      <c r="AG11" s="44"/>
      <c r="AH11" s="43"/>
      <c r="AI11" s="43"/>
      <c r="AJ11" s="43"/>
      <c r="AK11" s="41"/>
      <c r="AL11" s="42"/>
      <c r="AM11" s="42"/>
      <c r="AN11" s="42"/>
      <c r="AO11" s="42"/>
      <c r="AP11" s="41"/>
      <c r="AQ11" s="42"/>
      <c r="AR11" s="42"/>
      <c r="AS11" s="42"/>
      <c r="AT11" s="41"/>
      <c r="AU11" s="42"/>
      <c r="AV11" s="43"/>
      <c r="AW11" s="43"/>
      <c r="AX11" s="41"/>
      <c r="AY11" s="42"/>
      <c r="AZ11" s="42"/>
      <c r="BA11" s="42"/>
      <c r="BB11" s="42"/>
      <c r="BC11" s="41"/>
      <c r="BD11" s="42"/>
      <c r="BE11" s="43"/>
      <c r="BF11" s="42"/>
    </row>
    <row r="12" ht="18" customHeight="1" spans="1:58" x14ac:dyDescent="0.25">
      <c r="A12" s="39" t="s">
        <v>217</v>
      </c>
      <c r="B12" s="39" t="s">
        <v>90</v>
      </c>
      <c r="C12" s="40">
        <v>46461</v>
      </c>
      <c r="D12" s="40">
        <v>46486</v>
      </c>
      <c r="E12" s="39"/>
      <c r="F12" s="39" t="s">
        <v>212</v>
      </c>
      <c r="G12" s="41"/>
      <c r="H12" s="42"/>
      <c r="I12" s="42"/>
      <c r="J12" s="42"/>
      <c r="K12" s="41"/>
      <c r="L12" s="42"/>
      <c r="M12" s="42"/>
      <c r="N12" s="43"/>
      <c r="O12" s="44"/>
      <c r="P12" s="43"/>
      <c r="Q12" s="42"/>
      <c r="R12" s="42"/>
      <c r="S12" s="42"/>
      <c r="T12" s="41"/>
      <c r="U12" s="42"/>
      <c r="V12" s="42"/>
      <c r="W12" s="42"/>
      <c r="X12" s="41"/>
      <c r="Y12" s="42"/>
      <c r="Z12" s="42"/>
      <c r="AA12" s="42"/>
      <c r="AB12" s="42"/>
      <c r="AC12" s="41"/>
      <c r="AD12" s="42"/>
      <c r="AE12" s="42"/>
      <c r="AF12" s="43"/>
      <c r="AG12" s="44"/>
      <c r="AH12" s="43"/>
      <c r="AI12" s="43"/>
      <c r="AJ12" s="43"/>
      <c r="AK12" s="41"/>
      <c r="AL12" s="42"/>
      <c r="AM12" s="42"/>
      <c r="AN12" s="42"/>
      <c r="AO12" s="42"/>
      <c r="AP12" s="41"/>
      <c r="AQ12" s="42"/>
      <c r="AR12" s="42"/>
      <c r="AS12" s="42"/>
      <c r="AT12" s="41"/>
      <c r="AU12" s="42"/>
      <c r="AV12" s="43"/>
      <c r="AW12" s="43"/>
      <c r="AX12" s="41"/>
      <c r="AY12" s="42"/>
      <c r="AZ12" s="42"/>
      <c r="BA12" s="42"/>
      <c r="BB12" s="42"/>
      <c r="BC12" s="41"/>
      <c r="BD12" s="42"/>
      <c r="BE12" s="43"/>
      <c r="BF12" s="42"/>
    </row>
    <row r="13" ht="18" customHeight="1" spans="1:58" x14ac:dyDescent="0.25">
      <c r="A13" s="39" t="s">
        <v>134</v>
      </c>
      <c r="B13" s="39" t="s">
        <v>88</v>
      </c>
      <c r="C13" s="40">
        <v>46498</v>
      </c>
      <c r="D13" s="40">
        <v>46498</v>
      </c>
      <c r="E13" s="39"/>
      <c r="F13" s="39" t="s">
        <v>212</v>
      </c>
      <c r="G13" s="41"/>
      <c r="H13" s="42"/>
      <c r="I13" s="42"/>
      <c r="J13" s="42"/>
      <c r="K13" s="41"/>
      <c r="L13" s="42"/>
      <c r="M13" s="42"/>
      <c r="N13" s="43"/>
      <c r="O13" s="44"/>
      <c r="P13" s="43"/>
      <c r="Q13" s="42"/>
      <c r="R13" s="42"/>
      <c r="S13" s="42"/>
      <c r="T13" s="41"/>
      <c r="U13" s="42"/>
      <c r="V13" s="42"/>
      <c r="W13" s="42"/>
      <c r="X13" s="41"/>
      <c r="Y13" s="42"/>
      <c r="Z13" s="42"/>
      <c r="AA13" s="42"/>
      <c r="AB13" s="42"/>
      <c r="AC13" s="41"/>
      <c r="AD13" s="42"/>
      <c r="AE13" s="42"/>
      <c r="AF13" s="43"/>
      <c r="AG13" s="44"/>
      <c r="AH13" s="43"/>
      <c r="AI13" s="43"/>
      <c r="AJ13" s="43"/>
      <c r="AK13" s="41"/>
      <c r="AL13" s="42"/>
      <c r="AM13" s="42"/>
      <c r="AN13" s="42"/>
      <c r="AO13" s="42"/>
      <c r="AP13" s="41"/>
      <c r="AQ13" s="42"/>
      <c r="AR13" s="42"/>
      <c r="AS13" s="42"/>
      <c r="AT13" s="41"/>
      <c r="AU13" s="42"/>
      <c r="AV13" s="43"/>
      <c r="AW13" s="43"/>
      <c r="AX13" s="41"/>
      <c r="AY13" s="42"/>
      <c r="AZ13" s="42"/>
      <c r="BA13" s="42"/>
      <c r="BB13" s="42"/>
      <c r="BC13" s="41"/>
      <c r="BD13" s="42"/>
      <c r="BE13" s="43"/>
      <c r="BF13" s="42"/>
    </row>
    <row r="14" ht="18" customHeight="1" spans="1:58" x14ac:dyDescent="0.25">
      <c r="A14" s="39" t="s">
        <v>218</v>
      </c>
      <c r="B14" s="39" t="s">
        <v>88</v>
      </c>
      <c r="C14" s="40">
        <v>46527</v>
      </c>
      <c r="D14" s="40">
        <v>46527</v>
      </c>
      <c r="E14" s="39"/>
      <c r="F14" s="39" t="s">
        <v>212</v>
      </c>
      <c r="G14" s="41"/>
      <c r="H14" s="42"/>
      <c r="I14" s="42"/>
      <c r="J14" s="42"/>
      <c r="K14" s="41"/>
      <c r="L14" s="42"/>
      <c r="M14" s="42"/>
      <c r="N14" s="43"/>
      <c r="O14" s="44"/>
      <c r="P14" s="43"/>
      <c r="Q14" s="42"/>
      <c r="R14" s="42"/>
      <c r="S14" s="42"/>
      <c r="T14" s="41"/>
      <c r="U14" s="42"/>
      <c r="V14" s="42"/>
      <c r="W14" s="42"/>
      <c r="X14" s="41"/>
      <c r="Y14" s="42"/>
      <c r="Z14" s="42"/>
      <c r="AA14" s="42"/>
      <c r="AB14" s="42"/>
      <c r="AC14" s="41"/>
      <c r="AD14" s="42"/>
      <c r="AE14" s="42"/>
      <c r="AF14" s="43"/>
      <c r="AG14" s="44"/>
      <c r="AH14" s="43"/>
      <c r="AI14" s="43"/>
      <c r="AJ14" s="43"/>
      <c r="AK14" s="41"/>
      <c r="AL14" s="42"/>
      <c r="AM14" s="42"/>
      <c r="AN14" s="42"/>
      <c r="AO14" s="42"/>
      <c r="AP14" s="41"/>
      <c r="AQ14" s="42"/>
      <c r="AR14" s="42"/>
      <c r="AS14" s="42"/>
      <c r="AT14" s="41"/>
      <c r="AU14" s="42"/>
      <c r="AV14" s="43"/>
      <c r="AW14" s="43"/>
      <c r="AX14" s="41"/>
      <c r="AY14" s="42"/>
      <c r="AZ14" s="42"/>
      <c r="BA14" s="42"/>
      <c r="BB14" s="42"/>
      <c r="BC14" s="41"/>
      <c r="BD14" s="42"/>
      <c r="BE14" s="43"/>
      <c r="BF14" s="42"/>
    </row>
    <row r="15" ht="18" customHeight="1" spans="1:58" x14ac:dyDescent="0.25">
      <c r="A15" s="39" t="s">
        <v>219</v>
      </c>
      <c r="B15" s="39" t="s">
        <v>89</v>
      </c>
      <c r="C15" s="40">
        <v>46545</v>
      </c>
      <c r="D15" s="40">
        <v>46556</v>
      </c>
      <c r="E15" s="39"/>
      <c r="F15" s="39" t="s">
        <v>212</v>
      </c>
      <c r="G15" s="41"/>
      <c r="H15" s="42"/>
      <c r="I15" s="42"/>
      <c r="J15" s="42"/>
      <c r="K15" s="41"/>
      <c r="L15" s="42"/>
      <c r="M15" s="42"/>
      <c r="N15" s="43"/>
      <c r="O15" s="44"/>
      <c r="P15" s="43"/>
      <c r="Q15" s="42"/>
      <c r="R15" s="42"/>
      <c r="S15" s="42"/>
      <c r="T15" s="41"/>
      <c r="U15" s="42"/>
      <c r="V15" s="42"/>
      <c r="W15" s="42"/>
      <c r="X15" s="41"/>
      <c r="Y15" s="42"/>
      <c r="Z15" s="42"/>
      <c r="AA15" s="42"/>
      <c r="AB15" s="42"/>
      <c r="AC15" s="41"/>
      <c r="AD15" s="42"/>
      <c r="AE15" s="42"/>
      <c r="AF15" s="43"/>
      <c r="AG15" s="44"/>
      <c r="AH15" s="43"/>
      <c r="AI15" s="43"/>
      <c r="AJ15" s="43"/>
      <c r="AK15" s="41"/>
      <c r="AL15" s="42"/>
      <c r="AM15" s="42"/>
      <c r="AN15" s="42"/>
      <c r="AO15" s="42"/>
      <c r="AP15" s="41"/>
      <c r="AQ15" s="42"/>
      <c r="AR15" s="42"/>
      <c r="AS15" s="42"/>
      <c r="AT15" s="41"/>
      <c r="AU15" s="42"/>
      <c r="AV15" s="43"/>
      <c r="AW15" s="43"/>
      <c r="AX15" s="41"/>
      <c r="AY15" s="42"/>
      <c r="AZ15" s="42"/>
      <c r="BA15" s="42"/>
      <c r="BB15" s="42"/>
      <c r="BC15" s="41"/>
      <c r="BD15" s="42"/>
      <c r="BE15" s="43"/>
      <c r="BF15" s="42"/>
    </row>
    <row r="16" ht="18" customHeight="1" spans="1:58" x14ac:dyDescent="0.25">
      <c r="A16" s="39" t="s">
        <v>220</v>
      </c>
      <c r="B16" s="39" t="s">
        <v>91</v>
      </c>
      <c r="C16" s="40">
        <v>46552</v>
      </c>
      <c r="D16" s="40">
        <v>46556</v>
      </c>
      <c r="E16" s="39"/>
      <c r="F16" s="39" t="s">
        <v>212</v>
      </c>
      <c r="G16" s="41"/>
      <c r="H16" s="42"/>
      <c r="I16" s="42"/>
      <c r="J16" s="42"/>
      <c r="K16" s="41"/>
      <c r="L16" s="42"/>
      <c r="M16" s="42"/>
      <c r="N16" s="43"/>
      <c r="O16" s="44"/>
      <c r="P16" s="43"/>
      <c r="Q16" s="42"/>
      <c r="R16" s="42"/>
      <c r="S16" s="42"/>
      <c r="T16" s="41"/>
      <c r="U16" s="42"/>
      <c r="V16" s="42"/>
      <c r="W16" s="42"/>
      <c r="X16" s="41"/>
      <c r="Y16" s="42"/>
      <c r="Z16" s="42"/>
      <c r="AA16" s="42"/>
      <c r="AB16" s="42"/>
      <c r="AC16" s="41"/>
      <c r="AD16" s="42"/>
      <c r="AE16" s="42"/>
      <c r="AF16" s="43"/>
      <c r="AG16" s="44"/>
      <c r="AH16" s="43"/>
      <c r="AI16" s="43"/>
      <c r="AJ16" s="43"/>
      <c r="AK16" s="41"/>
      <c r="AL16" s="42"/>
      <c r="AM16" s="42"/>
      <c r="AN16" s="42"/>
      <c r="AO16" s="42"/>
      <c r="AP16" s="41"/>
      <c r="AQ16" s="42"/>
      <c r="AR16" s="42"/>
      <c r="AS16" s="42"/>
      <c r="AT16" s="41"/>
      <c r="AU16" s="42"/>
      <c r="AV16" s="43"/>
      <c r="AW16" s="43"/>
      <c r="AX16" s="41"/>
      <c r="AY16" s="42"/>
      <c r="AZ16" s="42"/>
      <c r="BA16" s="42"/>
      <c r="BB16" s="42"/>
      <c r="BC16" s="41"/>
      <c r="BD16" s="42"/>
      <c r="BE16" s="43"/>
      <c r="BF16" s="42"/>
    </row>
    <row r="17" ht="18" customHeight="1" spans="1:58" x14ac:dyDescent="0.25">
      <c r="A17" s="39" t="s">
        <v>221</v>
      </c>
      <c r="B17" s="39" t="s">
        <v>87</v>
      </c>
      <c r="C17" s="40">
        <v>46566</v>
      </c>
      <c r="D17" s="40">
        <v>46607</v>
      </c>
      <c r="E17" s="39"/>
      <c r="F17" s="39" t="s">
        <v>212</v>
      </c>
      <c r="G17" s="41"/>
      <c r="H17" s="42"/>
      <c r="I17" s="42"/>
      <c r="J17" s="42"/>
      <c r="K17" s="41"/>
      <c r="L17" s="42"/>
      <c r="M17" s="42"/>
      <c r="N17" s="43"/>
      <c r="O17" s="44"/>
      <c r="P17" s="43"/>
      <c r="Q17" s="42"/>
      <c r="R17" s="42"/>
      <c r="S17" s="42"/>
      <c r="T17" s="41"/>
      <c r="U17" s="42"/>
      <c r="V17" s="42"/>
      <c r="W17" s="42"/>
      <c r="X17" s="41"/>
      <c r="Y17" s="42"/>
      <c r="Z17" s="42"/>
      <c r="AA17" s="42"/>
      <c r="AB17" s="42"/>
      <c r="AC17" s="41"/>
      <c r="AD17" s="42"/>
      <c r="AE17" s="42"/>
      <c r="AF17" s="43"/>
      <c r="AG17" s="44"/>
      <c r="AH17" s="43"/>
      <c r="AI17" s="43"/>
      <c r="AJ17" s="43"/>
      <c r="AK17" s="41"/>
      <c r="AL17" s="42"/>
      <c r="AM17" s="42"/>
      <c r="AN17" s="42"/>
      <c r="AO17" s="42"/>
      <c r="AP17" s="41"/>
      <c r="AQ17" s="42"/>
      <c r="AR17" s="42"/>
      <c r="AS17" s="42"/>
      <c r="AT17" s="41"/>
      <c r="AU17" s="42"/>
      <c r="AV17" s="43"/>
      <c r="AW17" s="43"/>
      <c r="AX17" s="41"/>
      <c r="AY17" s="42"/>
      <c r="AZ17" s="42"/>
      <c r="BA17" s="42"/>
      <c r="BB17" s="42"/>
      <c r="BC17" s="41"/>
      <c r="BD17" s="42"/>
      <c r="BE17" s="43"/>
      <c r="BF17" s="42"/>
    </row>
    <row r="18" ht="18" customHeight="1" spans="1:58" x14ac:dyDescent="0.25">
      <c r="A18" s="39" t="s">
        <v>222</v>
      </c>
      <c r="B18" s="39" t="s">
        <v>89</v>
      </c>
      <c r="C18" s="40">
        <v>46608</v>
      </c>
      <c r="D18" s="40">
        <v>46626</v>
      </c>
      <c r="E18" s="39"/>
      <c r="F18" s="39" t="s">
        <v>212</v>
      </c>
      <c r="G18" s="41"/>
      <c r="H18" s="42"/>
      <c r="I18" s="42"/>
      <c r="J18" s="42"/>
      <c r="K18" s="41"/>
      <c r="L18" s="42"/>
      <c r="M18" s="42"/>
      <c r="N18" s="43"/>
      <c r="O18" s="44"/>
      <c r="P18" s="43"/>
      <c r="Q18" s="42"/>
      <c r="R18" s="42"/>
      <c r="S18" s="42"/>
      <c r="T18" s="41"/>
      <c r="U18" s="42"/>
      <c r="V18" s="42"/>
      <c r="W18" s="42"/>
      <c r="X18" s="41"/>
      <c r="Y18" s="42"/>
      <c r="Z18" s="42"/>
      <c r="AA18" s="42"/>
      <c r="AB18" s="42"/>
      <c r="AC18" s="41"/>
      <c r="AD18" s="42"/>
      <c r="AE18" s="42"/>
      <c r="AF18" s="43"/>
      <c r="AG18" s="44"/>
      <c r="AH18" s="43"/>
      <c r="AI18" s="43"/>
      <c r="AJ18" s="43"/>
      <c r="AK18" s="41"/>
      <c r="AL18" s="42"/>
      <c r="AM18" s="42"/>
      <c r="AN18" s="42"/>
      <c r="AO18" s="42"/>
      <c r="AP18" s="41"/>
      <c r="AQ18" s="42"/>
      <c r="AR18" s="42"/>
      <c r="AS18" s="42"/>
      <c r="AT18" s="41"/>
      <c r="AU18" s="42"/>
      <c r="AV18" s="43"/>
      <c r="AW18" s="43"/>
      <c r="AX18" s="41"/>
      <c r="AY18" s="42"/>
      <c r="AZ18" s="42"/>
      <c r="BA18" s="42"/>
      <c r="BB18" s="42"/>
      <c r="BC18" s="41"/>
      <c r="BD18" s="42"/>
      <c r="BE18" s="43"/>
      <c r="BF18" s="42"/>
    </row>
    <row r="19" ht="18" customHeight="1" spans="1:58" x14ac:dyDescent="0.25">
      <c r="A19" s="39" t="s">
        <v>223</v>
      </c>
      <c r="B19" s="39" t="s">
        <v>90</v>
      </c>
      <c r="C19" s="40">
        <v>46622</v>
      </c>
      <c r="D19" s="40">
        <v>46626</v>
      </c>
      <c r="E19" s="39"/>
      <c r="F19" s="39" t="s">
        <v>212</v>
      </c>
      <c r="G19" s="41"/>
      <c r="H19" s="42"/>
      <c r="I19" s="42"/>
      <c r="J19" s="42"/>
      <c r="K19" s="41"/>
      <c r="L19" s="42"/>
      <c r="M19" s="42"/>
      <c r="N19" s="43"/>
      <c r="O19" s="44"/>
      <c r="P19" s="43"/>
      <c r="Q19" s="42"/>
      <c r="R19" s="42"/>
      <c r="S19" s="42"/>
      <c r="T19" s="41"/>
      <c r="U19" s="42"/>
      <c r="V19" s="42"/>
      <c r="W19" s="42"/>
      <c r="X19" s="41"/>
      <c r="Y19" s="42"/>
      <c r="Z19" s="42"/>
      <c r="AA19" s="42"/>
      <c r="AB19" s="42"/>
      <c r="AC19" s="41"/>
      <c r="AD19" s="42"/>
      <c r="AE19" s="42"/>
      <c r="AF19" s="43"/>
      <c r="AG19" s="44"/>
      <c r="AH19" s="43"/>
      <c r="AI19" s="43"/>
      <c r="AJ19" s="43"/>
      <c r="AK19" s="41"/>
      <c r="AL19" s="42"/>
      <c r="AM19" s="42"/>
      <c r="AN19" s="42"/>
      <c r="AO19" s="42"/>
      <c r="AP19" s="41"/>
      <c r="AQ19" s="42"/>
      <c r="AR19" s="42"/>
      <c r="AS19" s="42"/>
      <c r="AT19" s="41"/>
      <c r="AU19" s="42"/>
      <c r="AV19" s="43"/>
      <c r="AW19" s="43"/>
      <c r="AX19" s="41"/>
      <c r="AY19" s="42"/>
      <c r="AZ19" s="42"/>
      <c r="BA19" s="42"/>
      <c r="BB19" s="42"/>
      <c r="BC19" s="41"/>
      <c r="BD19" s="42"/>
      <c r="BE19" s="43"/>
      <c r="BF19" s="42"/>
    </row>
    <row r="20" ht="18" customHeight="1" spans="1:58" x14ac:dyDescent="0.25">
      <c r="A20" s="39" t="s">
        <v>186</v>
      </c>
      <c r="B20" s="39" t="s">
        <v>86</v>
      </c>
      <c r="C20" s="40">
        <v>46629</v>
      </c>
      <c r="D20" s="40">
        <v>46675</v>
      </c>
      <c r="E20" s="39"/>
      <c r="F20" s="39" t="s">
        <v>212</v>
      </c>
      <c r="G20" s="41"/>
      <c r="H20" s="42"/>
      <c r="I20" s="42"/>
      <c r="J20" s="42"/>
      <c r="K20" s="41"/>
      <c r="L20" s="42"/>
      <c r="M20" s="42"/>
      <c r="N20" s="43"/>
      <c r="O20" s="44"/>
      <c r="P20" s="43"/>
      <c r="Q20" s="42"/>
      <c r="R20" s="42"/>
      <c r="S20" s="42"/>
      <c r="T20" s="41"/>
      <c r="U20" s="42"/>
      <c r="V20" s="42"/>
      <c r="W20" s="42"/>
      <c r="X20" s="41"/>
      <c r="Y20" s="42"/>
      <c r="Z20" s="42"/>
      <c r="AA20" s="42"/>
      <c r="AB20" s="42"/>
      <c r="AC20" s="41"/>
      <c r="AD20" s="42"/>
      <c r="AE20" s="42"/>
      <c r="AF20" s="43"/>
      <c r="AG20" s="44"/>
      <c r="AH20" s="43"/>
      <c r="AI20" s="43"/>
      <c r="AJ20" s="43"/>
      <c r="AK20" s="41"/>
      <c r="AL20" s="42"/>
      <c r="AM20" s="42"/>
      <c r="AN20" s="42"/>
      <c r="AO20" s="42"/>
      <c r="AP20" s="41"/>
      <c r="AQ20" s="42"/>
      <c r="AR20" s="42"/>
      <c r="AS20" s="42"/>
      <c r="AT20" s="41"/>
      <c r="AU20" s="42"/>
      <c r="AV20" s="43"/>
      <c r="AW20" s="43"/>
      <c r="AX20" s="41"/>
      <c r="AY20" s="42"/>
      <c r="AZ20" s="42"/>
      <c r="BA20" s="42"/>
      <c r="BB20" s="42"/>
      <c r="BC20" s="41"/>
      <c r="BD20" s="42"/>
      <c r="BE20" s="43"/>
      <c r="BF20" s="42"/>
    </row>
    <row r="21" ht="18" customHeight="1" spans="1:58" x14ac:dyDescent="0.25">
      <c r="A21" s="39" t="s">
        <v>224</v>
      </c>
      <c r="B21" s="39" t="s">
        <v>87</v>
      </c>
      <c r="C21" s="40">
        <v>46636</v>
      </c>
      <c r="D21" s="40">
        <v>46675</v>
      </c>
      <c r="E21" s="39"/>
      <c r="F21" s="39" t="s">
        <v>212</v>
      </c>
      <c r="G21" s="41"/>
      <c r="H21" s="42"/>
      <c r="I21" s="42"/>
      <c r="J21" s="42"/>
      <c r="K21" s="41"/>
      <c r="L21" s="42"/>
      <c r="M21" s="42"/>
      <c r="N21" s="43"/>
      <c r="O21" s="44"/>
      <c r="P21" s="43"/>
      <c r="Q21" s="42"/>
      <c r="R21" s="42"/>
      <c r="S21" s="42"/>
      <c r="T21" s="41"/>
      <c r="U21" s="42"/>
      <c r="V21" s="42"/>
      <c r="W21" s="42"/>
      <c r="X21" s="41"/>
      <c r="Y21" s="42"/>
      <c r="Z21" s="42"/>
      <c r="AA21" s="42"/>
      <c r="AB21" s="42"/>
      <c r="AC21" s="41"/>
      <c r="AD21" s="42"/>
      <c r="AE21" s="42"/>
      <c r="AF21" s="43"/>
      <c r="AG21" s="44"/>
      <c r="AH21" s="43"/>
      <c r="AI21" s="43"/>
      <c r="AJ21" s="43"/>
      <c r="AK21" s="41"/>
      <c r="AL21" s="42"/>
      <c r="AM21" s="42"/>
      <c r="AN21" s="42"/>
      <c r="AO21" s="42"/>
      <c r="AP21" s="41"/>
      <c r="AQ21" s="42"/>
      <c r="AR21" s="42"/>
      <c r="AS21" s="42"/>
      <c r="AT21" s="41"/>
      <c r="AU21" s="42"/>
      <c r="AV21" s="43"/>
      <c r="AW21" s="43"/>
      <c r="AX21" s="41"/>
      <c r="AY21" s="42"/>
      <c r="AZ21" s="42"/>
      <c r="BA21" s="42"/>
      <c r="BB21" s="42"/>
      <c r="BC21" s="41"/>
      <c r="BD21" s="42"/>
      <c r="BE21" s="43"/>
      <c r="BF21" s="42"/>
    </row>
    <row r="22" ht="18" customHeight="1" spans="1:58" x14ac:dyDescent="0.25">
      <c r="A22" s="39" t="s">
        <v>225</v>
      </c>
      <c r="B22" s="39" t="s">
        <v>90</v>
      </c>
      <c r="C22" s="40">
        <v>46643</v>
      </c>
      <c r="D22" s="40">
        <v>46689</v>
      </c>
      <c r="E22" s="39"/>
      <c r="F22" s="39" t="s">
        <v>212</v>
      </c>
      <c r="G22" s="41"/>
      <c r="H22" s="42"/>
      <c r="I22" s="42"/>
      <c r="J22" s="42"/>
      <c r="K22" s="41"/>
      <c r="L22" s="42"/>
      <c r="M22" s="42"/>
      <c r="N22" s="43"/>
      <c r="O22" s="44"/>
      <c r="P22" s="43"/>
      <c r="Q22" s="42"/>
      <c r="R22" s="42"/>
      <c r="S22" s="42"/>
      <c r="T22" s="41"/>
      <c r="U22" s="42"/>
      <c r="V22" s="42"/>
      <c r="W22" s="42"/>
      <c r="X22" s="41"/>
      <c r="Y22" s="42"/>
      <c r="Z22" s="42"/>
      <c r="AA22" s="42"/>
      <c r="AB22" s="42"/>
      <c r="AC22" s="41"/>
      <c r="AD22" s="42"/>
      <c r="AE22" s="42"/>
      <c r="AF22" s="43"/>
      <c r="AG22" s="44"/>
      <c r="AH22" s="43"/>
      <c r="AI22" s="43"/>
      <c r="AJ22" s="43"/>
      <c r="AK22" s="41"/>
      <c r="AL22" s="42"/>
      <c r="AM22" s="42"/>
      <c r="AN22" s="42"/>
      <c r="AO22" s="42"/>
      <c r="AP22" s="41"/>
      <c r="AQ22" s="42"/>
      <c r="AR22" s="42"/>
      <c r="AS22" s="42"/>
      <c r="AT22" s="41"/>
      <c r="AU22" s="42"/>
      <c r="AV22" s="43"/>
      <c r="AW22" s="43"/>
      <c r="AX22" s="41"/>
      <c r="AY22" s="42"/>
      <c r="AZ22" s="42"/>
      <c r="BA22" s="42"/>
      <c r="BB22" s="42"/>
      <c r="BC22" s="41"/>
      <c r="BD22" s="42"/>
      <c r="BE22" s="43"/>
      <c r="BF22" s="42"/>
    </row>
    <row r="23" ht="18" customHeight="1" spans="1:58" x14ac:dyDescent="0.25">
      <c r="A23" s="39" t="s">
        <v>226</v>
      </c>
      <c r="B23" s="39" t="s">
        <v>88</v>
      </c>
      <c r="C23" s="40">
        <v>46652</v>
      </c>
      <c r="D23" s="40">
        <v>46653</v>
      </c>
      <c r="E23" s="39"/>
      <c r="F23" s="39" t="s">
        <v>212</v>
      </c>
      <c r="G23" s="41"/>
      <c r="H23" s="42"/>
      <c r="I23" s="42"/>
      <c r="J23" s="42"/>
      <c r="K23" s="41"/>
      <c r="L23" s="42"/>
      <c r="M23" s="42"/>
      <c r="N23" s="43"/>
      <c r="O23" s="44"/>
      <c r="P23" s="43"/>
      <c r="Q23" s="42"/>
      <c r="R23" s="42"/>
      <c r="S23" s="42"/>
      <c r="T23" s="41"/>
      <c r="U23" s="42"/>
      <c r="V23" s="42"/>
      <c r="W23" s="42"/>
      <c r="X23" s="41"/>
      <c r="Y23" s="42"/>
      <c r="Z23" s="42"/>
      <c r="AA23" s="42"/>
      <c r="AB23" s="42"/>
      <c r="AC23" s="41"/>
      <c r="AD23" s="42"/>
      <c r="AE23" s="42"/>
      <c r="AF23" s="43"/>
      <c r="AG23" s="44"/>
      <c r="AH23" s="43"/>
      <c r="AI23" s="43"/>
      <c r="AJ23" s="43"/>
      <c r="AK23" s="41"/>
      <c r="AL23" s="42"/>
      <c r="AM23" s="42"/>
      <c r="AN23" s="42"/>
      <c r="AO23" s="42"/>
      <c r="AP23" s="41"/>
      <c r="AQ23" s="42"/>
      <c r="AR23" s="42"/>
      <c r="AS23" s="42"/>
      <c r="AT23" s="41"/>
      <c r="AU23" s="42"/>
      <c r="AV23" s="43"/>
      <c r="AW23" s="43"/>
      <c r="AX23" s="41"/>
      <c r="AY23" s="42"/>
      <c r="AZ23" s="42"/>
      <c r="BA23" s="42"/>
      <c r="BB23" s="42"/>
      <c r="BC23" s="41"/>
      <c r="BD23" s="42"/>
      <c r="BE23" s="43"/>
      <c r="BF23" s="42"/>
    </row>
    <row r="24" ht="18" customHeight="1" spans="1:58" x14ac:dyDescent="0.25">
      <c r="A24" s="39" t="s">
        <v>227</v>
      </c>
      <c r="B24" s="39" t="s">
        <v>91</v>
      </c>
      <c r="C24" s="40">
        <v>46664</v>
      </c>
      <c r="D24" s="40">
        <v>46689</v>
      </c>
      <c r="E24" s="39"/>
      <c r="F24" s="39" t="s">
        <v>212</v>
      </c>
      <c r="G24" s="41"/>
      <c r="H24" s="42"/>
      <c r="I24" s="42"/>
      <c r="J24" s="42"/>
      <c r="K24" s="41"/>
      <c r="L24" s="42"/>
      <c r="M24" s="42"/>
      <c r="N24" s="43"/>
      <c r="O24" s="44"/>
      <c r="P24" s="43"/>
      <c r="Q24" s="42"/>
      <c r="R24" s="42"/>
      <c r="S24" s="42"/>
      <c r="T24" s="41"/>
      <c r="U24" s="42"/>
      <c r="V24" s="42"/>
      <c r="W24" s="42"/>
      <c r="X24" s="41"/>
      <c r="Y24" s="42"/>
      <c r="Z24" s="42"/>
      <c r="AA24" s="42"/>
      <c r="AB24" s="42"/>
      <c r="AC24" s="41"/>
      <c r="AD24" s="42"/>
      <c r="AE24" s="42"/>
      <c r="AF24" s="43"/>
      <c r="AG24" s="44"/>
      <c r="AH24" s="43"/>
      <c r="AI24" s="43"/>
      <c r="AJ24" s="43"/>
      <c r="AK24" s="41"/>
      <c r="AL24" s="42"/>
      <c r="AM24" s="42"/>
      <c r="AN24" s="42"/>
      <c r="AO24" s="42"/>
      <c r="AP24" s="41"/>
      <c r="AQ24" s="42"/>
      <c r="AR24" s="42"/>
      <c r="AS24" s="42"/>
      <c r="AT24" s="41"/>
      <c r="AU24" s="42"/>
      <c r="AV24" s="43"/>
      <c r="AW24" s="43"/>
      <c r="AX24" s="41"/>
      <c r="AY24" s="42"/>
      <c r="AZ24" s="42"/>
      <c r="BA24" s="42"/>
      <c r="BB24" s="42"/>
      <c r="BC24" s="41"/>
      <c r="BD24" s="42"/>
      <c r="BE24" s="43"/>
      <c r="BF24" s="42"/>
    </row>
    <row r="25" ht="18" customHeight="1" spans="1:58" x14ac:dyDescent="0.25">
      <c r="A25" s="39" t="s">
        <v>228</v>
      </c>
      <c r="B25" s="39" t="s">
        <v>91</v>
      </c>
      <c r="C25" s="40">
        <v>46671</v>
      </c>
      <c r="D25" s="40">
        <v>46682</v>
      </c>
      <c r="E25" s="39"/>
      <c r="F25" s="39" t="s">
        <v>212</v>
      </c>
      <c r="G25" s="41"/>
      <c r="H25" s="42"/>
      <c r="I25" s="42"/>
      <c r="J25" s="42"/>
      <c r="K25" s="41"/>
      <c r="L25" s="42"/>
      <c r="M25" s="42"/>
      <c r="N25" s="43"/>
      <c r="O25" s="44"/>
      <c r="P25" s="43"/>
      <c r="Q25" s="42"/>
      <c r="R25" s="42"/>
      <c r="S25" s="42"/>
      <c r="T25" s="41"/>
      <c r="U25" s="42"/>
      <c r="V25" s="42"/>
      <c r="W25" s="42"/>
      <c r="X25" s="41"/>
      <c r="Y25" s="42"/>
      <c r="Z25" s="42"/>
      <c r="AA25" s="42"/>
      <c r="AB25" s="42"/>
      <c r="AC25" s="41"/>
      <c r="AD25" s="42"/>
      <c r="AE25" s="42"/>
      <c r="AF25" s="43"/>
      <c r="AG25" s="44"/>
      <c r="AH25" s="43"/>
      <c r="AI25" s="43"/>
      <c r="AJ25" s="43"/>
      <c r="AK25" s="41"/>
      <c r="AL25" s="42"/>
      <c r="AM25" s="42"/>
      <c r="AN25" s="42"/>
      <c r="AO25" s="42"/>
      <c r="AP25" s="41"/>
      <c r="AQ25" s="42"/>
      <c r="AR25" s="42"/>
      <c r="AS25" s="42"/>
      <c r="AT25" s="41"/>
      <c r="AU25" s="42"/>
      <c r="AV25" s="43"/>
      <c r="AW25" s="43"/>
      <c r="AX25" s="41"/>
      <c r="AY25" s="42"/>
      <c r="AZ25" s="42"/>
      <c r="BA25" s="42"/>
      <c r="BB25" s="42"/>
      <c r="BC25" s="41"/>
      <c r="BD25" s="42"/>
      <c r="BE25" s="43"/>
      <c r="BF25" s="42"/>
    </row>
    <row r="26" ht="18" customHeight="1" spans="1:58" x14ac:dyDescent="0.25">
      <c r="A26" s="39" t="s">
        <v>229</v>
      </c>
      <c r="B26" s="39" t="s">
        <v>89</v>
      </c>
      <c r="C26" s="40">
        <v>46692</v>
      </c>
      <c r="D26" s="40">
        <v>46721</v>
      </c>
      <c r="E26" s="39"/>
      <c r="F26" s="39" t="s">
        <v>212</v>
      </c>
      <c r="G26" s="41"/>
      <c r="H26" s="42"/>
      <c r="I26" s="42"/>
      <c r="J26" s="42"/>
      <c r="K26" s="41"/>
      <c r="L26" s="42"/>
      <c r="M26" s="42"/>
      <c r="N26" s="43"/>
      <c r="O26" s="44"/>
      <c r="P26" s="43"/>
      <c r="Q26" s="42"/>
      <c r="R26" s="42"/>
      <c r="S26" s="42"/>
      <c r="T26" s="41"/>
      <c r="U26" s="42"/>
      <c r="V26" s="42"/>
      <c r="W26" s="42"/>
      <c r="X26" s="41"/>
      <c r="Y26" s="42"/>
      <c r="Z26" s="42"/>
      <c r="AA26" s="42"/>
      <c r="AB26" s="42"/>
      <c r="AC26" s="41"/>
      <c r="AD26" s="42"/>
      <c r="AE26" s="42"/>
      <c r="AF26" s="43"/>
      <c r="AG26" s="44"/>
      <c r="AH26" s="43"/>
      <c r="AI26" s="43"/>
      <c r="AJ26" s="43"/>
      <c r="AK26" s="41"/>
      <c r="AL26" s="42"/>
      <c r="AM26" s="42"/>
      <c r="AN26" s="42"/>
      <c r="AO26" s="42"/>
      <c r="AP26" s="41"/>
      <c r="AQ26" s="42"/>
      <c r="AR26" s="42"/>
      <c r="AS26" s="42"/>
      <c r="AT26" s="41"/>
      <c r="AU26" s="42"/>
      <c r="AV26" s="43"/>
      <c r="AW26" s="43"/>
      <c r="AX26" s="41"/>
      <c r="AY26" s="42"/>
      <c r="AZ26" s="42"/>
      <c r="BA26" s="42"/>
      <c r="BB26" s="42"/>
      <c r="BC26" s="41"/>
      <c r="BD26" s="42"/>
      <c r="BE26" s="43"/>
      <c r="BF26" s="42"/>
    </row>
    <row r="27" ht="18" customHeight="1" spans="1:58" x14ac:dyDescent="0.25">
      <c r="A27" s="39" t="s">
        <v>230</v>
      </c>
      <c r="B27" s="39" t="s">
        <v>86</v>
      </c>
      <c r="C27" s="40">
        <v>46692</v>
      </c>
      <c r="D27" s="40">
        <v>46731</v>
      </c>
      <c r="E27" s="39"/>
      <c r="F27" s="39" t="s">
        <v>212</v>
      </c>
      <c r="G27" s="41"/>
      <c r="H27" s="42"/>
      <c r="I27" s="42"/>
      <c r="J27" s="42"/>
      <c r="K27" s="41"/>
      <c r="L27" s="42"/>
      <c r="M27" s="42"/>
      <c r="N27" s="43"/>
      <c r="O27" s="44"/>
      <c r="P27" s="43"/>
      <c r="Q27" s="42"/>
      <c r="R27" s="42"/>
      <c r="S27" s="42"/>
      <c r="T27" s="41"/>
      <c r="U27" s="42"/>
      <c r="V27" s="42"/>
      <c r="W27" s="42"/>
      <c r="X27" s="41"/>
      <c r="Y27" s="42"/>
      <c r="Z27" s="42"/>
      <c r="AA27" s="42"/>
      <c r="AB27" s="42"/>
      <c r="AC27" s="41"/>
      <c r="AD27" s="42"/>
      <c r="AE27" s="42"/>
      <c r="AF27" s="43"/>
      <c r="AG27" s="44"/>
      <c r="AH27" s="43"/>
      <c r="AI27" s="43"/>
      <c r="AJ27" s="43"/>
      <c r="AK27" s="41"/>
      <c r="AL27" s="42"/>
      <c r="AM27" s="42"/>
      <c r="AN27" s="42"/>
      <c r="AO27" s="42"/>
      <c r="AP27" s="41"/>
      <c r="AQ27" s="42"/>
      <c r="AR27" s="42"/>
      <c r="AS27" s="42"/>
      <c r="AT27" s="41"/>
      <c r="AU27" s="42"/>
      <c r="AV27" s="43"/>
      <c r="AW27" s="43"/>
      <c r="AX27" s="41"/>
      <c r="AY27" s="42"/>
      <c r="AZ27" s="42"/>
      <c r="BA27" s="42"/>
      <c r="BB27" s="42"/>
      <c r="BC27" s="41"/>
      <c r="BD27" s="42"/>
      <c r="BE27" s="43"/>
      <c r="BF27" s="42"/>
    </row>
    <row r="28" ht="18" customHeight="1" spans="1:58" x14ac:dyDescent="0.25">
      <c r="A28" s="39" t="s">
        <v>231</v>
      </c>
      <c r="B28" s="39" t="s">
        <v>89</v>
      </c>
      <c r="C28" s="40">
        <v>46728</v>
      </c>
      <c r="D28" s="40">
        <v>46738</v>
      </c>
      <c r="E28" s="39"/>
      <c r="F28" s="39" t="s">
        <v>212</v>
      </c>
      <c r="G28" s="41"/>
      <c r="H28" s="42"/>
      <c r="I28" s="42"/>
      <c r="J28" s="42"/>
      <c r="K28" s="41"/>
      <c r="L28" s="42"/>
      <c r="M28" s="42"/>
      <c r="N28" s="43"/>
      <c r="O28" s="44"/>
      <c r="P28" s="43"/>
      <c r="Q28" s="42"/>
      <c r="R28" s="42"/>
      <c r="S28" s="42"/>
      <c r="T28" s="41"/>
      <c r="U28" s="42"/>
      <c r="V28" s="42"/>
      <c r="W28" s="42"/>
      <c r="X28" s="41"/>
      <c r="Y28" s="42"/>
      <c r="Z28" s="42"/>
      <c r="AA28" s="42"/>
      <c r="AB28" s="42"/>
      <c r="AC28" s="41"/>
      <c r="AD28" s="42"/>
      <c r="AE28" s="42"/>
      <c r="AF28" s="43"/>
      <c r="AG28" s="44"/>
      <c r="AH28" s="43"/>
      <c r="AI28" s="43"/>
      <c r="AJ28" s="43"/>
      <c r="AK28" s="41"/>
      <c r="AL28" s="42"/>
      <c r="AM28" s="42"/>
      <c r="AN28" s="42"/>
      <c r="AO28" s="42"/>
      <c r="AP28" s="41"/>
      <c r="AQ28" s="42"/>
      <c r="AR28" s="42"/>
      <c r="AS28" s="42"/>
      <c r="AT28" s="41"/>
      <c r="AU28" s="42"/>
      <c r="AV28" s="43"/>
      <c r="AW28" s="43"/>
      <c r="AX28" s="41"/>
      <c r="AY28" s="42"/>
      <c r="AZ28" s="42"/>
      <c r="BA28" s="42"/>
      <c r="BB28" s="42"/>
      <c r="BC28" s="41"/>
      <c r="BD28" s="42"/>
      <c r="BE28" s="43"/>
      <c r="BF28" s="42"/>
    </row>
    <row r="29" ht="18" customHeight="1" spans="1:58" x14ac:dyDescent="0.25">
      <c r="A29" s="39" t="s">
        <v>232</v>
      </c>
      <c r="B29" s="39" t="s">
        <v>91</v>
      </c>
      <c r="C29" s="40">
        <v>46734</v>
      </c>
      <c r="D29" s="40">
        <v>46738</v>
      </c>
      <c r="E29" s="39"/>
      <c r="F29" s="39" t="s">
        <v>212</v>
      </c>
      <c r="G29" s="41"/>
      <c r="H29" s="42"/>
      <c r="I29" s="42"/>
      <c r="J29" s="42"/>
      <c r="K29" s="41"/>
      <c r="L29" s="42"/>
      <c r="M29" s="42"/>
      <c r="N29" s="43"/>
      <c r="O29" s="44"/>
      <c r="P29" s="43"/>
      <c r="Q29" s="42"/>
      <c r="R29" s="42"/>
      <c r="S29" s="42"/>
      <c r="T29" s="41"/>
      <c r="U29" s="42"/>
      <c r="V29" s="42"/>
      <c r="W29" s="42"/>
      <c r="X29" s="41"/>
      <c r="Y29" s="42"/>
      <c r="Z29" s="42"/>
      <c r="AA29" s="42"/>
      <c r="AB29" s="42"/>
      <c r="AC29" s="41"/>
      <c r="AD29" s="42"/>
      <c r="AE29" s="42"/>
      <c r="AF29" s="43"/>
      <c r="AG29" s="44"/>
      <c r="AH29" s="43"/>
      <c r="AI29" s="43"/>
      <c r="AJ29" s="43"/>
      <c r="AK29" s="41"/>
      <c r="AL29" s="42"/>
      <c r="AM29" s="42"/>
      <c r="AN29" s="42"/>
      <c r="AO29" s="42"/>
      <c r="AP29" s="41"/>
      <c r="AQ29" s="42"/>
      <c r="AR29" s="42"/>
      <c r="AS29" s="42"/>
      <c r="AT29" s="41"/>
      <c r="AU29" s="42"/>
      <c r="AV29" s="43"/>
      <c r="AW29" s="43"/>
      <c r="AX29" s="41"/>
      <c r="AY29" s="42"/>
      <c r="AZ29" s="42"/>
      <c r="BA29" s="42"/>
      <c r="BB29" s="42"/>
      <c r="BC29" s="41"/>
      <c r="BD29" s="42"/>
      <c r="BE29" s="43"/>
      <c r="BF29" s="42"/>
    </row>
    <row r="30" ht="18" customHeight="1" spans="1:58" x14ac:dyDescent="0.25">
      <c r="A30" s="39"/>
      <c r="B30" s="39"/>
      <c r="C30" s="40"/>
      <c r="D30" s="40"/>
      <c r="E30" s="39"/>
      <c r="F30" s="39"/>
      <c r="G30" s="41"/>
      <c r="H30" s="42"/>
      <c r="I30" s="42"/>
      <c r="J30" s="42"/>
      <c r="K30" s="41"/>
      <c r="L30" s="42"/>
      <c r="M30" s="42"/>
      <c r="N30" s="43"/>
      <c r="O30" s="44"/>
      <c r="P30" s="43"/>
      <c r="Q30" s="42"/>
      <c r="R30" s="42"/>
      <c r="S30" s="42"/>
      <c r="T30" s="41"/>
      <c r="U30" s="42"/>
      <c r="V30" s="42"/>
      <c r="W30" s="42"/>
      <c r="X30" s="41"/>
      <c r="Y30" s="42"/>
      <c r="Z30" s="42"/>
      <c r="AA30" s="42"/>
      <c r="AB30" s="42"/>
      <c r="AC30" s="41"/>
      <c r="AD30" s="42"/>
      <c r="AE30" s="42"/>
      <c r="AF30" s="43"/>
      <c r="AG30" s="44"/>
      <c r="AH30" s="43"/>
      <c r="AI30" s="43"/>
      <c r="AJ30" s="43"/>
      <c r="AK30" s="41"/>
      <c r="AL30" s="42"/>
      <c r="AM30" s="42"/>
      <c r="AN30" s="42"/>
      <c r="AO30" s="42"/>
      <c r="AP30" s="41"/>
      <c r="AQ30" s="42"/>
      <c r="AR30" s="42"/>
      <c r="AS30" s="42"/>
      <c r="AT30" s="41"/>
      <c r="AU30" s="42"/>
      <c r="AV30" s="43"/>
      <c r="AW30" s="43"/>
      <c r="AX30" s="41"/>
      <c r="AY30" s="42"/>
      <c r="AZ30" s="42"/>
      <c r="BA30" s="42"/>
      <c r="BB30" s="42"/>
      <c r="BC30" s="41"/>
      <c r="BD30" s="42"/>
      <c r="BE30" s="43"/>
      <c r="BF30" s="42"/>
    </row>
    <row r="31" ht="18" customHeight="1" spans="1:58" x14ac:dyDescent="0.25">
      <c r="A31" s="39"/>
      <c r="B31" s="39"/>
      <c r="C31" s="40"/>
      <c r="D31" s="40"/>
      <c r="E31" s="39"/>
      <c r="F31" s="39"/>
      <c r="G31" s="41"/>
      <c r="H31" s="42"/>
      <c r="I31" s="42"/>
      <c r="J31" s="42"/>
      <c r="K31" s="41"/>
      <c r="L31" s="42"/>
      <c r="M31" s="42"/>
      <c r="N31" s="43"/>
      <c r="O31" s="44"/>
      <c r="P31" s="43"/>
      <c r="Q31" s="42"/>
      <c r="R31" s="42"/>
      <c r="S31" s="42"/>
      <c r="T31" s="41"/>
      <c r="U31" s="42"/>
      <c r="V31" s="42"/>
      <c r="W31" s="42"/>
      <c r="X31" s="41"/>
      <c r="Y31" s="42"/>
      <c r="Z31" s="42"/>
      <c r="AA31" s="42"/>
      <c r="AB31" s="42"/>
      <c r="AC31" s="41"/>
      <c r="AD31" s="42"/>
      <c r="AE31" s="42"/>
      <c r="AF31" s="43"/>
      <c r="AG31" s="44"/>
      <c r="AH31" s="43"/>
      <c r="AI31" s="43"/>
      <c r="AJ31" s="43"/>
      <c r="AK31" s="41"/>
      <c r="AL31" s="42"/>
      <c r="AM31" s="42"/>
      <c r="AN31" s="42"/>
      <c r="AO31" s="42"/>
      <c r="AP31" s="41"/>
      <c r="AQ31" s="42"/>
      <c r="AR31" s="42"/>
      <c r="AS31" s="42"/>
      <c r="AT31" s="41"/>
      <c r="AU31" s="42"/>
      <c r="AV31" s="43"/>
      <c r="AW31" s="43"/>
      <c r="AX31" s="41"/>
      <c r="AY31" s="42"/>
      <c r="AZ31" s="42"/>
      <c r="BA31" s="42"/>
      <c r="BB31" s="42"/>
      <c r="BC31" s="41"/>
      <c r="BD31" s="42"/>
      <c r="BE31" s="43"/>
      <c r="BF31" s="42"/>
    </row>
    <row r="32" ht="18" customHeight="1" spans="1:58" x14ac:dyDescent="0.25">
      <c r="A32" s="39"/>
      <c r="B32" s="39"/>
      <c r="C32" s="40"/>
      <c r="D32" s="40"/>
      <c r="E32" s="39"/>
      <c r="F32" s="39"/>
      <c r="G32" s="41"/>
      <c r="H32" s="42"/>
      <c r="I32" s="42"/>
      <c r="J32" s="42"/>
      <c r="K32" s="41"/>
      <c r="L32" s="42"/>
      <c r="M32" s="42"/>
      <c r="N32" s="43"/>
      <c r="O32" s="44"/>
      <c r="P32" s="43"/>
      <c r="Q32" s="42"/>
      <c r="R32" s="42"/>
      <c r="S32" s="42"/>
      <c r="T32" s="41"/>
      <c r="U32" s="42"/>
      <c r="V32" s="42"/>
      <c r="W32" s="42"/>
      <c r="X32" s="41"/>
      <c r="Y32" s="42"/>
      <c r="Z32" s="42"/>
      <c r="AA32" s="42"/>
      <c r="AB32" s="42"/>
      <c r="AC32" s="41"/>
      <c r="AD32" s="42"/>
      <c r="AE32" s="42"/>
      <c r="AF32" s="43"/>
      <c r="AG32" s="44"/>
      <c r="AH32" s="43"/>
      <c r="AI32" s="43"/>
      <c r="AJ32" s="43"/>
      <c r="AK32" s="41"/>
      <c r="AL32" s="42"/>
      <c r="AM32" s="42"/>
      <c r="AN32" s="42"/>
      <c r="AO32" s="42"/>
      <c r="AP32" s="41"/>
      <c r="AQ32" s="42"/>
      <c r="AR32" s="42"/>
      <c r="AS32" s="42"/>
      <c r="AT32" s="41"/>
      <c r="AU32" s="42"/>
      <c r="AV32" s="43"/>
      <c r="AW32" s="43"/>
      <c r="AX32" s="41"/>
      <c r="AY32" s="42"/>
      <c r="AZ32" s="42"/>
      <c r="BA32" s="42"/>
      <c r="BB32" s="42"/>
      <c r="BC32" s="41"/>
      <c r="BD32" s="42"/>
      <c r="BE32" s="43"/>
      <c r="BF32" s="42"/>
    </row>
    <row r="33" ht="18" customHeight="1" spans="1:58" x14ac:dyDescent="0.25">
      <c r="A33" s="39"/>
      <c r="B33" s="39"/>
      <c r="C33" s="40"/>
      <c r="D33" s="40"/>
      <c r="E33" s="39"/>
      <c r="F33" s="39"/>
      <c r="G33" s="41"/>
      <c r="H33" s="42"/>
      <c r="I33" s="42"/>
      <c r="J33" s="42"/>
      <c r="K33" s="41"/>
      <c r="L33" s="42"/>
      <c r="M33" s="42"/>
      <c r="N33" s="43"/>
      <c r="O33" s="44"/>
      <c r="P33" s="43"/>
      <c r="Q33" s="42"/>
      <c r="R33" s="42"/>
      <c r="S33" s="42"/>
      <c r="T33" s="41"/>
      <c r="U33" s="42"/>
      <c r="V33" s="42"/>
      <c r="W33" s="42"/>
      <c r="X33" s="41"/>
      <c r="Y33" s="42"/>
      <c r="Z33" s="42"/>
      <c r="AA33" s="42"/>
      <c r="AB33" s="42"/>
      <c r="AC33" s="41"/>
      <c r="AD33" s="42"/>
      <c r="AE33" s="42"/>
      <c r="AF33" s="43"/>
      <c r="AG33" s="44"/>
      <c r="AH33" s="43"/>
      <c r="AI33" s="43"/>
      <c r="AJ33" s="43"/>
      <c r="AK33" s="41"/>
      <c r="AL33" s="42"/>
      <c r="AM33" s="42"/>
      <c r="AN33" s="42"/>
      <c r="AO33" s="42"/>
      <c r="AP33" s="41"/>
      <c r="AQ33" s="42"/>
      <c r="AR33" s="42"/>
      <c r="AS33" s="42"/>
      <c r="AT33" s="41"/>
      <c r="AU33" s="42"/>
      <c r="AV33" s="43"/>
      <c r="AW33" s="43"/>
      <c r="AX33" s="41"/>
      <c r="AY33" s="42"/>
      <c r="AZ33" s="42"/>
      <c r="BA33" s="42"/>
      <c r="BB33" s="42"/>
      <c r="BC33" s="41"/>
      <c r="BD33" s="42"/>
      <c r="BE33" s="43"/>
      <c r="BF33" s="42"/>
    </row>
    <row r="34" ht="18" customHeight="1" spans="1:58" x14ac:dyDescent="0.25">
      <c r="A34" s="39"/>
      <c r="B34" s="39"/>
      <c r="C34" s="40"/>
      <c r="D34" s="40"/>
      <c r="E34" s="39"/>
      <c r="F34" s="39"/>
      <c r="G34" s="41"/>
      <c r="H34" s="42"/>
      <c r="I34" s="42"/>
      <c r="J34" s="42"/>
      <c r="K34" s="41"/>
      <c r="L34" s="42"/>
      <c r="M34" s="42"/>
      <c r="N34" s="43"/>
      <c r="O34" s="44"/>
      <c r="P34" s="43"/>
      <c r="Q34" s="42"/>
      <c r="R34" s="42"/>
      <c r="S34" s="42"/>
      <c r="T34" s="41"/>
      <c r="U34" s="42"/>
      <c r="V34" s="42"/>
      <c r="W34" s="42"/>
      <c r="X34" s="41"/>
      <c r="Y34" s="42"/>
      <c r="Z34" s="42"/>
      <c r="AA34" s="42"/>
      <c r="AB34" s="42"/>
      <c r="AC34" s="41"/>
      <c r="AD34" s="42"/>
      <c r="AE34" s="42"/>
      <c r="AF34" s="43"/>
      <c r="AG34" s="44"/>
      <c r="AH34" s="43"/>
      <c r="AI34" s="43"/>
      <c r="AJ34" s="43"/>
      <c r="AK34" s="41"/>
      <c r="AL34" s="42"/>
      <c r="AM34" s="42"/>
      <c r="AN34" s="42"/>
      <c r="AO34" s="42"/>
      <c r="AP34" s="41"/>
      <c r="AQ34" s="42"/>
      <c r="AR34" s="42"/>
      <c r="AS34" s="42"/>
      <c r="AT34" s="41"/>
      <c r="AU34" s="42"/>
      <c r="AV34" s="43"/>
      <c r="AW34" s="43"/>
      <c r="AX34" s="41"/>
      <c r="AY34" s="42"/>
      <c r="AZ34" s="42"/>
      <c r="BA34" s="42"/>
      <c r="BB34" s="42"/>
      <c r="BC34" s="41"/>
      <c r="BD34" s="42"/>
      <c r="BE34" s="43"/>
      <c r="BF34" s="42"/>
    </row>
    <row r="35" ht="18" customHeight="1" spans="1:58" x14ac:dyDescent="0.25">
      <c r="A35" s="39"/>
      <c r="B35" s="39"/>
      <c r="C35" s="40"/>
      <c r="D35" s="40"/>
      <c r="E35" s="39"/>
      <c r="F35" s="39"/>
      <c r="G35" s="41"/>
      <c r="H35" s="42"/>
      <c r="I35" s="42"/>
      <c r="J35" s="42"/>
      <c r="K35" s="41"/>
      <c r="L35" s="42"/>
      <c r="M35" s="42"/>
      <c r="N35" s="43"/>
      <c r="O35" s="44"/>
      <c r="P35" s="43"/>
      <c r="Q35" s="42"/>
      <c r="R35" s="42"/>
      <c r="S35" s="42"/>
      <c r="T35" s="41"/>
      <c r="U35" s="42"/>
      <c r="V35" s="42"/>
      <c r="W35" s="42"/>
      <c r="X35" s="41"/>
      <c r="Y35" s="42"/>
      <c r="Z35" s="42"/>
      <c r="AA35" s="42"/>
      <c r="AB35" s="42"/>
      <c r="AC35" s="41"/>
      <c r="AD35" s="42"/>
      <c r="AE35" s="42"/>
      <c r="AF35" s="43"/>
      <c r="AG35" s="44"/>
      <c r="AH35" s="43"/>
      <c r="AI35" s="43"/>
      <c r="AJ35" s="43"/>
      <c r="AK35" s="41"/>
      <c r="AL35" s="42"/>
      <c r="AM35" s="42"/>
      <c r="AN35" s="42"/>
      <c r="AO35" s="42"/>
      <c r="AP35" s="41"/>
      <c r="AQ35" s="42"/>
      <c r="AR35" s="42"/>
      <c r="AS35" s="42"/>
      <c r="AT35" s="41"/>
      <c r="AU35" s="42"/>
      <c r="AV35" s="43"/>
      <c r="AW35" s="43"/>
      <c r="AX35" s="41"/>
      <c r="AY35" s="42"/>
      <c r="AZ35" s="42"/>
      <c r="BA35" s="42"/>
      <c r="BB35" s="42"/>
      <c r="BC35" s="41"/>
      <c r="BD35" s="42"/>
      <c r="BE35" s="43"/>
      <c r="BF35" s="42"/>
    </row>
    <row r="36" ht="18" customHeight="1" spans="1:58" x14ac:dyDescent="0.25">
      <c r="A36" s="39"/>
      <c r="B36" s="39"/>
      <c r="C36" s="40"/>
      <c r="D36" s="40"/>
      <c r="E36" s="39"/>
      <c r="F36" s="39"/>
      <c r="G36" s="41"/>
      <c r="H36" s="42"/>
      <c r="I36" s="42"/>
      <c r="J36" s="42"/>
      <c r="K36" s="41"/>
      <c r="L36" s="42"/>
      <c r="M36" s="42"/>
      <c r="N36" s="43"/>
      <c r="O36" s="44"/>
      <c r="P36" s="43"/>
      <c r="Q36" s="42"/>
      <c r="R36" s="42"/>
      <c r="S36" s="42"/>
      <c r="T36" s="41"/>
      <c r="U36" s="42"/>
      <c r="V36" s="42"/>
      <c r="W36" s="42"/>
      <c r="X36" s="41"/>
      <c r="Y36" s="42"/>
      <c r="Z36" s="42"/>
      <c r="AA36" s="42"/>
      <c r="AB36" s="42"/>
      <c r="AC36" s="41"/>
      <c r="AD36" s="42"/>
      <c r="AE36" s="42"/>
      <c r="AF36" s="43"/>
      <c r="AG36" s="44"/>
      <c r="AH36" s="43"/>
      <c r="AI36" s="43"/>
      <c r="AJ36" s="43"/>
      <c r="AK36" s="41"/>
      <c r="AL36" s="42"/>
      <c r="AM36" s="42"/>
      <c r="AN36" s="42"/>
      <c r="AO36" s="42"/>
      <c r="AP36" s="41"/>
      <c r="AQ36" s="42"/>
      <c r="AR36" s="42"/>
      <c r="AS36" s="42"/>
      <c r="AT36" s="41"/>
      <c r="AU36" s="42"/>
      <c r="AV36" s="43"/>
      <c r="AW36" s="43"/>
      <c r="AX36" s="41"/>
      <c r="AY36" s="42"/>
      <c r="AZ36" s="42"/>
      <c r="BA36" s="42"/>
      <c r="BB36" s="42"/>
      <c r="BC36" s="41"/>
      <c r="BD36" s="42"/>
      <c r="BE36" s="43"/>
      <c r="BF36" s="42"/>
    </row>
    <row r="37" ht="18" customHeight="1" spans="1:58" x14ac:dyDescent="0.25">
      <c r="A37" s="39"/>
      <c r="B37" s="39"/>
      <c r="C37" s="40"/>
      <c r="D37" s="40"/>
      <c r="E37" s="39"/>
      <c r="F37" s="39"/>
      <c r="G37" s="41"/>
      <c r="H37" s="42"/>
      <c r="I37" s="42"/>
      <c r="J37" s="42"/>
      <c r="K37" s="41"/>
      <c r="L37" s="42"/>
      <c r="M37" s="42"/>
      <c r="N37" s="43"/>
      <c r="O37" s="44"/>
      <c r="P37" s="43"/>
      <c r="Q37" s="42"/>
      <c r="R37" s="42"/>
      <c r="S37" s="42"/>
      <c r="T37" s="41"/>
      <c r="U37" s="42"/>
      <c r="V37" s="42"/>
      <c r="W37" s="42"/>
      <c r="X37" s="41"/>
      <c r="Y37" s="42"/>
      <c r="Z37" s="42"/>
      <c r="AA37" s="42"/>
      <c r="AB37" s="42"/>
      <c r="AC37" s="41"/>
      <c r="AD37" s="42"/>
      <c r="AE37" s="42"/>
      <c r="AF37" s="43"/>
      <c r="AG37" s="44"/>
      <c r="AH37" s="43"/>
      <c r="AI37" s="43"/>
      <c r="AJ37" s="43"/>
      <c r="AK37" s="41"/>
      <c r="AL37" s="42"/>
      <c r="AM37" s="42"/>
      <c r="AN37" s="42"/>
      <c r="AO37" s="42"/>
      <c r="AP37" s="41"/>
      <c r="AQ37" s="42"/>
      <c r="AR37" s="42"/>
      <c r="AS37" s="42"/>
      <c r="AT37" s="41"/>
      <c r="AU37" s="42"/>
      <c r="AV37" s="43"/>
      <c r="AW37" s="43"/>
      <c r="AX37" s="41"/>
      <c r="AY37" s="42"/>
      <c r="AZ37" s="42"/>
      <c r="BA37" s="42"/>
      <c r="BB37" s="42"/>
      <c r="BC37" s="41"/>
      <c r="BD37" s="42"/>
      <c r="BE37" s="43"/>
      <c r="BF37" s="42"/>
    </row>
    <row r="38" ht="18" customHeight="1" spans="1:58" x14ac:dyDescent="0.25">
      <c r="A38" s="39"/>
      <c r="B38" s="39"/>
      <c r="C38" s="40"/>
      <c r="D38" s="40"/>
      <c r="E38" s="39"/>
      <c r="F38" s="39"/>
      <c r="G38" s="41"/>
      <c r="H38" s="42"/>
      <c r="I38" s="42"/>
      <c r="J38" s="42"/>
      <c r="K38" s="41"/>
      <c r="L38" s="42"/>
      <c r="M38" s="42"/>
      <c r="N38" s="43"/>
      <c r="O38" s="44"/>
      <c r="P38" s="43"/>
      <c r="Q38" s="42"/>
      <c r="R38" s="42"/>
      <c r="S38" s="42"/>
      <c r="T38" s="41"/>
      <c r="U38" s="42"/>
      <c r="V38" s="42"/>
      <c r="W38" s="42"/>
      <c r="X38" s="41"/>
      <c r="Y38" s="42"/>
      <c r="Z38" s="42"/>
      <c r="AA38" s="42"/>
      <c r="AB38" s="42"/>
      <c r="AC38" s="41"/>
      <c r="AD38" s="42"/>
      <c r="AE38" s="42"/>
      <c r="AF38" s="43"/>
      <c r="AG38" s="44"/>
      <c r="AH38" s="43"/>
      <c r="AI38" s="43"/>
      <c r="AJ38" s="43"/>
      <c r="AK38" s="41"/>
      <c r="AL38" s="42"/>
      <c r="AM38" s="42"/>
      <c r="AN38" s="42"/>
      <c r="AO38" s="42"/>
      <c r="AP38" s="41"/>
      <c r="AQ38" s="42"/>
      <c r="AR38" s="42"/>
      <c r="AS38" s="42"/>
      <c r="AT38" s="41"/>
      <c r="AU38" s="42"/>
      <c r="AV38" s="43"/>
      <c r="AW38" s="43"/>
      <c r="AX38" s="41"/>
      <c r="AY38" s="42"/>
      <c r="AZ38" s="42"/>
      <c r="BA38" s="42"/>
      <c r="BB38" s="42"/>
      <c r="BC38" s="41"/>
      <c r="BD38" s="42"/>
      <c r="BE38" s="43"/>
      <c r="BF38" s="42"/>
    </row>
    <row r="39" ht="18" customHeight="1" spans="1:58" x14ac:dyDescent="0.25">
      <c r="A39" s="39"/>
      <c r="B39" s="39"/>
      <c r="C39" s="40"/>
      <c r="D39" s="40"/>
      <c r="E39" s="39"/>
      <c r="F39" s="39"/>
      <c r="G39" s="41"/>
      <c r="H39" s="42"/>
      <c r="I39" s="42"/>
      <c r="J39" s="42"/>
      <c r="K39" s="41"/>
      <c r="L39" s="42"/>
      <c r="M39" s="42"/>
      <c r="N39" s="43"/>
      <c r="O39" s="44"/>
      <c r="P39" s="43"/>
      <c r="Q39" s="42"/>
      <c r="R39" s="42"/>
      <c r="S39" s="42"/>
      <c r="T39" s="41"/>
      <c r="U39" s="42"/>
      <c r="V39" s="42"/>
      <c r="W39" s="42"/>
      <c r="X39" s="41"/>
      <c r="Y39" s="42"/>
      <c r="Z39" s="42"/>
      <c r="AA39" s="42"/>
      <c r="AB39" s="42"/>
      <c r="AC39" s="41"/>
      <c r="AD39" s="42"/>
      <c r="AE39" s="42"/>
      <c r="AF39" s="43"/>
      <c r="AG39" s="44"/>
      <c r="AH39" s="43"/>
      <c r="AI39" s="43"/>
      <c r="AJ39" s="43"/>
      <c r="AK39" s="41"/>
      <c r="AL39" s="42"/>
      <c r="AM39" s="42"/>
      <c r="AN39" s="42"/>
      <c r="AO39" s="42"/>
      <c r="AP39" s="41"/>
      <c r="AQ39" s="42"/>
      <c r="AR39" s="42"/>
      <c r="AS39" s="42"/>
      <c r="AT39" s="41"/>
      <c r="AU39" s="42"/>
      <c r="AV39" s="43"/>
      <c r="AW39" s="43"/>
      <c r="AX39" s="41"/>
      <c r="AY39" s="42"/>
      <c r="AZ39" s="42"/>
      <c r="BA39" s="42"/>
      <c r="BB39" s="42"/>
      <c r="BC39" s="41"/>
      <c r="BD39" s="42"/>
      <c r="BE39" s="43"/>
      <c r="BF39" s="42"/>
    </row>
  </sheetData>
  <autoFilter ref="A6:F39"/>
  <mergeCells count="19">
    <mergeCell ref="G1:J1"/>
    <mergeCell ref="L1:O1"/>
    <mergeCell ref="Q1:T1"/>
    <mergeCell ref="V1:Y1"/>
    <mergeCell ref="AA1:AD1"/>
    <mergeCell ref="AF1:AI1"/>
    <mergeCell ref="A3:F5"/>
    <mergeCell ref="G3:J3"/>
    <mergeCell ref="K3:N3"/>
    <mergeCell ref="O3:S3"/>
    <mergeCell ref="T3:W3"/>
    <mergeCell ref="X3:AB3"/>
    <mergeCell ref="AC3:AF3"/>
    <mergeCell ref="AG3:AJ3"/>
    <mergeCell ref="AK3:AO3"/>
    <mergeCell ref="AP3:AS3"/>
    <mergeCell ref="AT3:AW3"/>
    <mergeCell ref="AX3:BB3"/>
    <mergeCell ref="BC3:BF3"/>
  </mergeCells>
  <conditionalFormatting sqref="G7:BF39">
    <cfRule type="expression" dxfId="22" priority="1">
      <formula>AND($C7&lt;&gt;"",$D7&lt;&gt;"",$C7&lt;=G$5+6,$D7&gt;=G$5,$B7="Kampanja")</formula>
    </cfRule>
    <cfRule type="expression" dxfId="23" priority="2">
      <formula>AND($C7&lt;&gt;"",$D7&lt;&gt;"",$C7&lt;=G$5+6,$D7&gt;=G$5,$B7="Mainonta")</formula>
    </cfRule>
    <cfRule type="expression" dxfId="24" priority="3">
      <formula>AND($C7&lt;&gt;"",$D7&lt;&gt;"",$C7&lt;=G$5+6,$D7&gt;=G$5,$B7="Tapahtuma")</formula>
    </cfRule>
    <cfRule type="expression" dxfId="25" priority="4">
      <formula>AND($C7&lt;&gt;"",$D7&lt;&gt;"",$C7&lt;=G$5+6,$D7&gt;=G$5,$B7="Sisältö")</formula>
    </cfRule>
    <cfRule type="expression" dxfId="26" priority="5">
      <formula>AND($C7&lt;&gt;"",$D7&lt;&gt;"",$C7&lt;=G$5+6,$D7&gt;=G$5,$B7="Myynti")</formula>
    </cfRule>
    <cfRule type="expression" dxfId="27" priority="6">
      <formula>AND($C7&lt;&gt;"",$D7&lt;&gt;"",$C7&lt;=G$5+6,$D7&gt;=G$5,OR($B7="Muu",$B7=""))</formula>
    </cfRule>
  </conditionalFormatting>
  <conditionalFormatting sqref="B7:B39">
    <cfRule type="expression" dxfId="28" priority="7">
      <formula>$B7="Kampanja"</formula>
    </cfRule>
    <cfRule type="expression" dxfId="29" priority="8">
      <formula>$B7="Mainonta"</formula>
    </cfRule>
    <cfRule type="expression" dxfId="30" priority="9">
      <formula>$B7="Tapahtuma"</formula>
    </cfRule>
    <cfRule type="expression" dxfId="31" priority="10">
      <formula>$B7="Sisältö"</formula>
    </cfRule>
    <cfRule type="expression" dxfId="32" priority="11">
      <formula>$B7="Myynti"</formula>
    </cfRule>
    <cfRule type="expression" dxfId="33" priority="12">
      <formula>$B7="Muu"</formula>
    </cfRule>
  </conditionalFormatting>
  <conditionalFormatting sqref="F7:F39">
    <cfRule type="expression" dxfId="34" priority="13">
      <formula>$F7="Käynnissä"</formula>
    </cfRule>
    <cfRule type="expression" dxfId="35" priority="14">
      <formula>$F7="Valmis"</formula>
    </cfRule>
    <cfRule type="expression" dxfId="36" priority="15">
      <formula>$F7="Siirretty"</formula>
    </cfRule>
  </conditionalFormatting>
  <conditionalFormatting sqref="A7:A39">
    <cfRule type="expression" dxfId="37" priority="17">
      <formula>$F7="Valmis"</formula>
    </cfRule>
  </conditionalFormatting>
  <conditionalFormatting sqref="G4:BF4">
    <cfRule type="expression" dxfId="38" priority="18">
      <formula>AND(TODAY()&gt;=G$5,TODAY()&lt;=G$5+6)</formula>
    </cfRule>
  </conditionalFormatting>
  <conditionalFormatting sqref="G7:BF39">
    <cfRule type="expression" dxfId="39" priority="19">
      <formula>AND(TODAY()&gt;=G$5,TODAY()&lt;=G$5+6)</formula>
    </cfRule>
  </conditionalFormatting>
  <dataValidations count="8">
    <dataValidation type="list" allowBlank="1" showErrorMessage="1" errorTitle="Kategoria" error="Valitse kategoria listasta." sqref="B10:B39">
      <formula1>"Kampanja,Mainonta,Tapahtuma,Sisältö,Myynti,Muu"</formula1>
    </dataValidation>
    <dataValidation type="list" allowBlank="1" showErrorMessage="1" errorTitle="Kategoria" error="Valitse kategoria listasta." sqref="B7:B39">
      <formula1>"Kampanja,Mainonta,Tapahtuma,Sisältö,Myynti,Muu"</formula1>
    </dataValidation>
    <dataValidation type="date" allowBlank="1" showErrorMessage="1" errorTitle="Päivämäärä" error="Kirjoita päivämäärä muodossa 1.3.2027." sqref="C10:D39">
      <formula1>46357</formula1>
      <formula2>46783</formula2>
    </dataValidation>
    <dataValidation type="date" allowBlank="1" showErrorMessage="1" errorTitle="Päivämäärä" error="Kirjoita päivämäärä muodossa 1.3.2027." sqref="C7:D39">
      <formula1>46357</formula1>
      <formula2>46783</formula2>
    </dataValidation>
    <dataValidation type="list" allowBlank="1" showInputMessage="1" promptTitle="Vastuu" prompt="Valitse listasta tai kirjoita. Listaa voi muokata välilehdellä Asetukset." sqref="E10:E39">
      <formula1>Asetukset!$A$5:$A$24</formula1>
    </dataValidation>
    <dataValidation type="list" allowBlank="1" showInputMessage="1" promptTitle="Vastuu" prompt="Valitse listasta tai kirjoita. Listaa voi muokata välilehdellä Asetukset." sqref="E7:E39">
      <formula1>Asetukset!$A$5:$A$24</formula1>
    </dataValidation>
    <dataValidation type="list" allowBlank="1" showErrorMessage="1" errorTitle="Tila" error="Valitse tila listasta." sqref="F10:F39">
      <formula1>"Suunniteltu,Käynnissä,Valmis,Siirretty"</formula1>
    </dataValidation>
    <dataValidation type="list" allowBlank="1" showErrorMessage="1" errorTitle="Tila" error="Valitse tila listasta." sqref="F7:F39">
      <formula1>"Suunniteltu,Käynnissä,Valmis,Siirretty"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3" width="60" customWidth="1"/>
  </cols>
  <sheetData>
    <row r="1" spans="1:1" x14ac:dyDescent="0.25">
      <c r="A1" s="1" t="s">
        <v>233</v>
      </c>
    </row>
    <row r="2" spans="1:1" x14ac:dyDescent="0.25">
      <c r="A2" s="2" t="s">
        <v>1</v>
      </c>
    </row>
    <row r="4" ht="30" customHeight="1" spans="1:3" x14ac:dyDescent="0.25">
      <c r="A4" s="6" t="s">
        <v>234</v>
      </c>
      <c r="B4" s="6" t="s">
        <v>235</v>
      </c>
      <c r="C4" s="6" t="s">
        <v>236</v>
      </c>
    </row>
    <row r="5" spans="1:3" x14ac:dyDescent="0.25">
      <c r="A5" s="9" t="s">
        <v>237</v>
      </c>
      <c r="B5" s="9" t="s">
        <v>238</v>
      </c>
      <c r="C5" s="9" t="s">
        <v>239</v>
      </c>
    </row>
    <row r="6" spans="1:3" x14ac:dyDescent="0.25">
      <c r="A6" s="9" t="s">
        <v>240</v>
      </c>
      <c r="B6" s="9" t="s">
        <v>241</v>
      </c>
      <c r="C6" s="9" t="s">
        <v>242</v>
      </c>
    </row>
    <row r="7" spans="1:3" x14ac:dyDescent="0.25">
      <c r="A7" s="9" t="s">
        <v>243</v>
      </c>
      <c r="B7" s="9" t="s">
        <v>244</v>
      </c>
      <c r="C7" s="9" t="s">
        <v>245</v>
      </c>
    </row>
    <row r="8" spans="1:3" x14ac:dyDescent="0.25">
      <c r="A8" s="9" t="s">
        <v>246</v>
      </c>
      <c r="B8" s="9" t="s">
        <v>247</v>
      </c>
      <c r="C8" s="9" t="s">
        <v>248</v>
      </c>
    </row>
    <row r="9" spans="1:3" x14ac:dyDescent="0.25">
      <c r="A9" s="9" t="s">
        <v>249</v>
      </c>
      <c r="B9" s="9" t="s">
        <v>250</v>
      </c>
      <c r="C9" s="9" t="s">
        <v>251</v>
      </c>
    </row>
    <row r="10" spans="1:3" x14ac:dyDescent="0.25">
      <c r="A10" s="9" t="s">
        <v>252</v>
      </c>
      <c r="B10" s="9" t="s">
        <v>253</v>
      </c>
      <c r="C10" s="9" t="s">
        <v>254</v>
      </c>
    </row>
    <row r="11" spans="1:3" x14ac:dyDescent="0.25">
      <c r="A11" s="9" t="s">
        <v>255</v>
      </c>
      <c r="B11" s="9" t="s">
        <v>256</v>
      </c>
      <c r="C11" s="9" t="s">
        <v>257</v>
      </c>
    </row>
    <row r="12" spans="1:3" x14ac:dyDescent="0.25">
      <c r="A12" s="9" t="s">
        <v>258</v>
      </c>
      <c r="B12" s="9" t="s">
        <v>259</v>
      </c>
      <c r="C12" s="9" t="s">
        <v>260</v>
      </c>
    </row>
    <row r="13" spans="1:3" x14ac:dyDescent="0.25">
      <c r="A13" s="9" t="s">
        <v>261</v>
      </c>
      <c r="B13" s="9" t="s">
        <v>262</v>
      </c>
      <c r="C13" s="9" t="s">
        <v>263</v>
      </c>
    </row>
    <row r="14" spans="1:3" x14ac:dyDescent="0.25">
      <c r="A14" s="9" t="s">
        <v>264</v>
      </c>
      <c r="B14" s="9" t="s">
        <v>265</v>
      </c>
      <c r="C14" s="9" t="s">
        <v>266</v>
      </c>
    </row>
    <row r="15" spans="1:3" x14ac:dyDescent="0.25">
      <c r="A15" s="9" t="s">
        <v>267</v>
      </c>
      <c r="B15" s="9" t="s">
        <v>268</v>
      </c>
      <c r="C15" s="9" t="s">
        <v>269</v>
      </c>
    </row>
    <row r="16" spans="1:3" x14ac:dyDescent="0.25">
      <c r="A16" s="9" t="s">
        <v>270</v>
      </c>
      <c r="B16" s="9" t="s">
        <v>271</v>
      </c>
      <c r="C16" s="9" t="s">
        <v>272</v>
      </c>
    </row>
    <row r="17" spans="1:3" x14ac:dyDescent="0.25">
      <c r="A17" s="9" t="s">
        <v>273</v>
      </c>
      <c r="B17" s="9" t="s">
        <v>274</v>
      </c>
      <c r="C17" s="9" t="s">
        <v>275</v>
      </c>
    </row>
    <row r="18" spans="1:3" x14ac:dyDescent="0.25">
      <c r="A18" s="9" t="s">
        <v>276</v>
      </c>
      <c r="B18" s="9" t="s">
        <v>110</v>
      </c>
      <c r="C18" s="9" t="s">
        <v>277</v>
      </c>
    </row>
    <row r="19" spans="1:3" x14ac:dyDescent="0.25">
      <c r="A19" s="9" t="s">
        <v>278</v>
      </c>
      <c r="B19" s="9" t="s">
        <v>279</v>
      </c>
      <c r="C19" s="9" t="s">
        <v>280</v>
      </c>
    </row>
    <row r="20" spans="1:3" x14ac:dyDescent="0.25">
      <c r="A20" s="9" t="s">
        <v>281</v>
      </c>
      <c r="B20" s="9" t="s">
        <v>282</v>
      </c>
      <c r="C20" s="9" t="s">
        <v>283</v>
      </c>
    </row>
    <row r="21" spans="1:3" x14ac:dyDescent="0.25">
      <c r="A21" s="9" t="s">
        <v>284</v>
      </c>
      <c r="B21" s="9" t="s">
        <v>113</v>
      </c>
      <c r="C21" s="9" t="s">
        <v>285</v>
      </c>
    </row>
    <row r="22" spans="1:3" x14ac:dyDescent="0.25">
      <c r="A22" s="9" t="s">
        <v>286</v>
      </c>
      <c r="B22" s="9" t="s">
        <v>287</v>
      </c>
      <c r="C22" s="9" t="s">
        <v>263</v>
      </c>
    </row>
    <row r="23" spans="1:3" x14ac:dyDescent="0.25">
      <c r="A23" s="9" t="s">
        <v>288</v>
      </c>
      <c r="B23" s="9" t="s">
        <v>289</v>
      </c>
      <c r="C23" s="9" t="s">
        <v>290</v>
      </c>
    </row>
    <row r="24" spans="1:3" x14ac:dyDescent="0.25">
      <c r="A24" s="9" t="s">
        <v>291</v>
      </c>
      <c r="B24" s="9" t="s">
        <v>292</v>
      </c>
      <c r="C24" s="9" t="s">
        <v>293</v>
      </c>
    </row>
    <row r="25" spans="1:3" x14ac:dyDescent="0.25">
      <c r="A25" s="9" t="s">
        <v>294</v>
      </c>
      <c r="B25" s="9" t="s">
        <v>295</v>
      </c>
      <c r="C25" s="9" t="s">
        <v>296</v>
      </c>
    </row>
    <row r="26" spans="1:3" x14ac:dyDescent="0.25">
      <c r="A26" s="9" t="s">
        <v>297</v>
      </c>
      <c r="B26" s="9" t="s">
        <v>118</v>
      </c>
      <c r="C26" s="9" t="s">
        <v>298</v>
      </c>
    </row>
    <row r="27" spans="1:3" x14ac:dyDescent="0.25">
      <c r="A27" s="9" t="s">
        <v>299</v>
      </c>
      <c r="B27" s="9" t="s">
        <v>300</v>
      </c>
      <c r="C27" s="9" t="s">
        <v>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Ohje</vt:lpstr>
      <vt:lpstr>Vuosikello 2027</vt:lpstr>
      <vt:lpstr>Aikajana 2027</vt:lpstr>
      <vt:lpstr>Asetukset</vt:lpstr>
      <vt:lpstr>Esimerkki 2027</vt:lpstr>
      <vt:lpstr>Esimerkki aikajana 2027</vt:lpstr>
      <vt:lpstr>Suomen kalenteri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OstraconAI</dc:creator>
  <dc:title>Markkinoinnin vuosikello 2027</dc:title>
  <dc:subject/>
  <dc:description/>
  <cp:keywords/>
  <cp:category/>
  <cp:lastModifiedBy>Unknown</cp:lastModifiedBy>
  <dcterms:created xsi:type="dcterms:W3CDTF">2026-10-06T11:30:12Z</dcterms:created>
  <dcterms:modified xsi:type="dcterms:W3CDTF">2026-10-06T11:30:12Z</dcterms:modified>
</cp:coreProperties>
</file>